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5\PDS\"/>
    </mc:Choice>
  </mc:AlternateContent>
  <bookViews>
    <workbookView xWindow="14025" yWindow="30" windowWidth="14865" windowHeight="12795" activeTab="1"/>
  </bookViews>
  <sheets>
    <sheet name="dati assoluti" sheetId="2" r:id="rId1"/>
    <sheet name="dati %" sheetId="5" r:id="rId2"/>
  </sheets>
  <calcPr calcId="152511"/>
</workbook>
</file>

<file path=xl/calcChain.xml><?xml version="1.0" encoding="utf-8"?>
<calcChain xmlns="http://schemas.openxmlformats.org/spreadsheetml/2006/main">
  <c r="E51" i="5" l="1"/>
  <c r="D32" i="5" l="1"/>
  <c r="E32" i="5"/>
  <c r="F32" i="5"/>
  <c r="G32" i="5"/>
  <c r="H32" i="5"/>
  <c r="I32" i="5"/>
  <c r="J32" i="5"/>
  <c r="K32" i="5"/>
  <c r="L32" i="5"/>
  <c r="M32" i="5"/>
  <c r="N32" i="5"/>
  <c r="D33" i="5"/>
  <c r="E33" i="5"/>
  <c r="F33" i="5"/>
  <c r="G33" i="5"/>
  <c r="H33" i="5"/>
  <c r="I33" i="5"/>
  <c r="J33" i="5"/>
  <c r="K33" i="5"/>
  <c r="L33" i="5"/>
  <c r="M33" i="5"/>
  <c r="N33" i="5"/>
  <c r="D34" i="5"/>
  <c r="E34" i="5"/>
  <c r="F34" i="5"/>
  <c r="G34" i="5"/>
  <c r="H34" i="5"/>
  <c r="I34" i="5"/>
  <c r="J34" i="5"/>
  <c r="K34" i="5"/>
  <c r="L34" i="5"/>
  <c r="M34" i="5"/>
  <c r="N34" i="5"/>
  <c r="D35" i="5"/>
  <c r="E35" i="5"/>
  <c r="F35" i="5"/>
  <c r="G35" i="5"/>
  <c r="H35" i="5"/>
  <c r="I35" i="5"/>
  <c r="J35" i="5"/>
  <c r="K35" i="5"/>
  <c r="L35" i="5"/>
  <c r="M35" i="5"/>
  <c r="N35" i="5"/>
  <c r="D36" i="5"/>
  <c r="E36" i="5"/>
  <c r="F36" i="5"/>
  <c r="G36" i="5"/>
  <c r="H36" i="5"/>
  <c r="I36" i="5"/>
  <c r="J36" i="5"/>
  <c r="K36" i="5"/>
  <c r="L36" i="5"/>
  <c r="M36" i="5"/>
  <c r="N36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D41" i="5"/>
  <c r="E41" i="5"/>
  <c r="F41" i="5"/>
  <c r="G41" i="5"/>
  <c r="H41" i="5"/>
  <c r="I41" i="5"/>
  <c r="J41" i="5"/>
  <c r="K41" i="5"/>
  <c r="L41" i="5"/>
  <c r="M41" i="5"/>
  <c r="N41" i="5"/>
  <c r="D42" i="5"/>
  <c r="E42" i="5"/>
  <c r="F42" i="5"/>
  <c r="G42" i="5"/>
  <c r="H42" i="5"/>
  <c r="I42" i="5"/>
  <c r="J42" i="5"/>
  <c r="K42" i="5"/>
  <c r="L42" i="5"/>
  <c r="M42" i="5"/>
  <c r="N42" i="5"/>
  <c r="D43" i="5"/>
  <c r="E43" i="5"/>
  <c r="F43" i="5"/>
  <c r="G43" i="5"/>
  <c r="H43" i="5"/>
  <c r="I43" i="5"/>
  <c r="J43" i="5"/>
  <c r="K43" i="5"/>
  <c r="L43" i="5"/>
  <c r="M43" i="5"/>
  <c r="N43" i="5"/>
  <c r="D44" i="5"/>
  <c r="E44" i="5"/>
  <c r="F44" i="5"/>
  <c r="G44" i="5"/>
  <c r="H44" i="5"/>
  <c r="I44" i="5"/>
  <c r="J44" i="5"/>
  <c r="K44" i="5"/>
  <c r="L44" i="5"/>
  <c r="M44" i="5"/>
  <c r="N44" i="5"/>
  <c r="D45" i="5"/>
  <c r="E45" i="5"/>
  <c r="F45" i="5"/>
  <c r="G45" i="5"/>
  <c r="H45" i="5"/>
  <c r="I45" i="5"/>
  <c r="J45" i="5"/>
  <c r="K45" i="5"/>
  <c r="L45" i="5"/>
  <c r="M45" i="5"/>
  <c r="N45" i="5"/>
  <c r="D46" i="5"/>
  <c r="E46" i="5"/>
  <c r="F46" i="5"/>
  <c r="G46" i="5"/>
  <c r="H46" i="5"/>
  <c r="I46" i="5"/>
  <c r="J46" i="5"/>
  <c r="K46" i="5"/>
  <c r="L46" i="5"/>
  <c r="M46" i="5"/>
  <c r="N46" i="5"/>
  <c r="D47" i="5"/>
  <c r="E47" i="5"/>
  <c r="F47" i="5"/>
  <c r="G47" i="5"/>
  <c r="H47" i="5"/>
  <c r="I47" i="5"/>
  <c r="J47" i="5"/>
  <c r="K47" i="5"/>
  <c r="L47" i="5"/>
  <c r="M47" i="5"/>
  <c r="N47" i="5"/>
  <c r="D48" i="5"/>
  <c r="E48" i="5"/>
  <c r="F48" i="5"/>
  <c r="G48" i="5"/>
  <c r="H48" i="5"/>
  <c r="I48" i="5"/>
  <c r="J48" i="5"/>
  <c r="K48" i="5"/>
  <c r="L48" i="5"/>
  <c r="M48" i="5"/>
  <c r="N48" i="5"/>
  <c r="D49" i="5"/>
  <c r="E49" i="5"/>
  <c r="F49" i="5"/>
  <c r="G49" i="5"/>
  <c r="H49" i="5"/>
  <c r="I49" i="5"/>
  <c r="J49" i="5"/>
  <c r="K49" i="5"/>
  <c r="L49" i="5"/>
  <c r="M49" i="5"/>
  <c r="N49" i="5"/>
  <c r="D50" i="5"/>
  <c r="E50" i="5"/>
  <c r="F50" i="5"/>
  <c r="G50" i="5"/>
  <c r="H50" i="5"/>
  <c r="I50" i="5"/>
  <c r="J50" i="5"/>
  <c r="K50" i="5"/>
  <c r="L50" i="5"/>
  <c r="M50" i="5"/>
  <c r="N50" i="5"/>
  <c r="D51" i="5"/>
  <c r="F51" i="5"/>
  <c r="G51" i="5"/>
  <c r="H51" i="5"/>
  <c r="I51" i="5"/>
  <c r="J51" i="5"/>
  <c r="K51" i="5"/>
  <c r="L51" i="5"/>
  <c r="M51" i="5"/>
  <c r="N51" i="5"/>
  <c r="D53" i="5"/>
  <c r="E53" i="5"/>
  <c r="F53" i="5"/>
  <c r="G53" i="5"/>
  <c r="H53" i="5"/>
  <c r="I53" i="5"/>
  <c r="J53" i="5"/>
  <c r="K53" i="5"/>
  <c r="L53" i="5"/>
  <c r="M53" i="5"/>
  <c r="N53" i="5"/>
  <c r="D55" i="5"/>
  <c r="E55" i="5"/>
  <c r="F55" i="5"/>
  <c r="G55" i="5"/>
  <c r="H55" i="5"/>
  <c r="I55" i="5"/>
  <c r="J55" i="5"/>
  <c r="K55" i="5"/>
  <c r="L55" i="5"/>
  <c r="M55" i="5"/>
  <c r="N55" i="5"/>
  <c r="D57" i="5"/>
  <c r="E57" i="5"/>
  <c r="F57" i="5"/>
  <c r="G57" i="5"/>
  <c r="H57" i="5"/>
  <c r="I57" i="5"/>
  <c r="J57" i="5"/>
  <c r="K57" i="5"/>
  <c r="L57" i="5"/>
  <c r="M57" i="5"/>
  <c r="N57" i="5"/>
  <c r="D58" i="5"/>
  <c r="E58" i="5"/>
  <c r="F58" i="5"/>
  <c r="G58" i="5"/>
  <c r="H58" i="5"/>
  <c r="I58" i="5"/>
  <c r="J58" i="5"/>
  <c r="K58" i="5"/>
  <c r="L58" i="5"/>
  <c r="M58" i="5"/>
  <c r="N58" i="5"/>
  <c r="D59" i="5"/>
  <c r="E59" i="5"/>
  <c r="F59" i="5"/>
  <c r="G59" i="5"/>
  <c r="H59" i="5"/>
  <c r="I59" i="5"/>
  <c r="J59" i="5"/>
  <c r="K59" i="5"/>
  <c r="L59" i="5"/>
  <c r="M59" i="5"/>
  <c r="N59" i="5"/>
  <c r="D60" i="5"/>
  <c r="E60" i="5"/>
  <c r="F60" i="5"/>
  <c r="G60" i="5"/>
  <c r="H60" i="5"/>
  <c r="I60" i="5"/>
  <c r="J60" i="5"/>
  <c r="K60" i="5"/>
  <c r="L60" i="5"/>
  <c r="M60" i="5"/>
  <c r="N60" i="5"/>
  <c r="D61" i="5"/>
  <c r="E61" i="5"/>
  <c r="F61" i="5"/>
  <c r="G61" i="5"/>
  <c r="H61" i="5"/>
  <c r="I61" i="5"/>
  <c r="J61" i="5"/>
  <c r="K61" i="5"/>
  <c r="L61" i="5"/>
  <c r="M61" i="5"/>
  <c r="N61" i="5"/>
  <c r="D62" i="5"/>
  <c r="E62" i="5"/>
  <c r="F62" i="5"/>
  <c r="G62" i="5"/>
  <c r="H62" i="5"/>
  <c r="I62" i="5"/>
  <c r="J62" i="5"/>
  <c r="K62" i="5"/>
  <c r="L62" i="5"/>
  <c r="M62" i="5"/>
  <c r="N62" i="5"/>
  <c r="D63" i="5"/>
  <c r="E63" i="5"/>
  <c r="F63" i="5"/>
  <c r="G63" i="5"/>
  <c r="H63" i="5"/>
  <c r="I63" i="5"/>
  <c r="J63" i="5"/>
  <c r="K63" i="5"/>
  <c r="L63" i="5"/>
  <c r="M63" i="5"/>
  <c r="N63" i="5"/>
  <c r="D64" i="5"/>
  <c r="E64" i="5"/>
  <c r="F64" i="5"/>
  <c r="G64" i="5"/>
  <c r="H64" i="5"/>
  <c r="I64" i="5"/>
  <c r="J64" i="5"/>
  <c r="K64" i="5"/>
  <c r="L64" i="5"/>
  <c r="M64" i="5"/>
  <c r="N64" i="5"/>
  <c r="D65" i="5"/>
  <c r="E65" i="5"/>
  <c r="F65" i="5"/>
  <c r="G65" i="5"/>
  <c r="H65" i="5"/>
  <c r="I65" i="5"/>
  <c r="J65" i="5"/>
  <c r="K65" i="5"/>
  <c r="L65" i="5"/>
  <c r="M65" i="5"/>
  <c r="N65" i="5"/>
  <c r="D66" i="5"/>
  <c r="E66" i="5"/>
  <c r="F66" i="5"/>
  <c r="G66" i="5"/>
  <c r="H66" i="5"/>
  <c r="I66" i="5"/>
  <c r="J66" i="5"/>
  <c r="K66" i="5"/>
  <c r="L66" i="5"/>
  <c r="M66" i="5"/>
  <c r="N66" i="5"/>
  <c r="D67" i="5"/>
  <c r="E67" i="5"/>
  <c r="F67" i="5"/>
  <c r="G67" i="5"/>
  <c r="H67" i="5"/>
  <c r="I67" i="5"/>
  <c r="J67" i="5"/>
  <c r="K67" i="5"/>
  <c r="L67" i="5"/>
  <c r="M67" i="5"/>
  <c r="N67" i="5"/>
  <c r="D68" i="5"/>
  <c r="E68" i="5"/>
  <c r="F68" i="5"/>
  <c r="G68" i="5"/>
  <c r="H68" i="5"/>
  <c r="I68" i="5"/>
  <c r="J68" i="5"/>
  <c r="K68" i="5"/>
  <c r="L68" i="5"/>
  <c r="M68" i="5"/>
  <c r="N68" i="5"/>
  <c r="D69" i="5"/>
  <c r="E69" i="5"/>
  <c r="F69" i="5"/>
  <c r="G69" i="5"/>
  <c r="H69" i="5"/>
  <c r="I69" i="5"/>
  <c r="J69" i="5"/>
  <c r="K69" i="5"/>
  <c r="L69" i="5"/>
  <c r="M69" i="5"/>
  <c r="N69" i="5"/>
  <c r="D70" i="5"/>
  <c r="E70" i="5"/>
  <c r="F70" i="5"/>
  <c r="G70" i="5"/>
  <c r="H70" i="5"/>
  <c r="I70" i="5"/>
  <c r="J70" i="5"/>
  <c r="K70" i="5"/>
  <c r="L70" i="5"/>
  <c r="M70" i="5"/>
  <c r="N70" i="5"/>
  <c r="D71" i="5"/>
  <c r="E71" i="5"/>
  <c r="F71" i="5"/>
  <c r="G71" i="5"/>
  <c r="H71" i="5"/>
  <c r="I71" i="5"/>
  <c r="J71" i="5"/>
  <c r="K71" i="5"/>
  <c r="L71" i="5"/>
  <c r="M71" i="5"/>
  <c r="N71" i="5"/>
  <c r="D72" i="5"/>
  <c r="E72" i="5"/>
  <c r="F72" i="5"/>
  <c r="G72" i="5"/>
  <c r="H72" i="5"/>
  <c r="I72" i="5"/>
  <c r="J72" i="5"/>
  <c r="K72" i="5"/>
  <c r="L72" i="5"/>
  <c r="M72" i="5"/>
  <c r="N72" i="5"/>
  <c r="D73" i="5"/>
  <c r="E73" i="5"/>
  <c r="F73" i="5"/>
  <c r="G73" i="5"/>
  <c r="H73" i="5"/>
  <c r="I73" i="5"/>
  <c r="J73" i="5"/>
  <c r="K73" i="5"/>
  <c r="L73" i="5"/>
  <c r="M73" i="5"/>
  <c r="N73" i="5"/>
  <c r="D74" i="5"/>
  <c r="E74" i="5"/>
  <c r="F74" i="5"/>
  <c r="G74" i="5"/>
  <c r="H74" i="5"/>
  <c r="I74" i="5"/>
  <c r="J74" i="5"/>
  <c r="K74" i="5"/>
  <c r="L74" i="5"/>
  <c r="M74" i="5"/>
  <c r="N74" i="5"/>
  <c r="D75" i="5"/>
  <c r="E75" i="5"/>
  <c r="F75" i="5"/>
  <c r="G75" i="5"/>
  <c r="H75" i="5"/>
  <c r="I75" i="5"/>
  <c r="J75" i="5"/>
  <c r="K75" i="5"/>
  <c r="L75" i="5"/>
  <c r="M75" i="5"/>
  <c r="N75" i="5"/>
  <c r="D76" i="5"/>
  <c r="E76" i="5"/>
  <c r="F76" i="5"/>
  <c r="G76" i="5"/>
  <c r="H76" i="5"/>
  <c r="I76" i="5"/>
  <c r="J76" i="5"/>
  <c r="K76" i="5"/>
  <c r="L76" i="5"/>
  <c r="M76" i="5"/>
  <c r="N76" i="5"/>
  <c r="D78" i="5"/>
  <c r="E78" i="5"/>
  <c r="F78" i="5"/>
  <c r="G78" i="5"/>
  <c r="H78" i="5"/>
  <c r="I78" i="5"/>
  <c r="J78" i="5"/>
  <c r="K78" i="5"/>
  <c r="L78" i="5"/>
  <c r="M78" i="5"/>
  <c r="N78" i="5"/>
  <c r="D80" i="5"/>
  <c r="E80" i="5"/>
  <c r="F80" i="5"/>
  <c r="G80" i="5"/>
  <c r="H80" i="5"/>
  <c r="I80" i="5"/>
  <c r="J80" i="5"/>
  <c r="K80" i="5"/>
  <c r="L80" i="5"/>
  <c r="M80" i="5"/>
  <c r="N80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8" i="5"/>
  <c r="E28" i="5"/>
  <c r="F28" i="5"/>
  <c r="G28" i="5"/>
  <c r="H28" i="5"/>
  <c r="I28" i="5"/>
  <c r="J28" i="5"/>
  <c r="K28" i="5"/>
  <c r="L28" i="5"/>
  <c r="M28" i="5"/>
  <c r="N28" i="5"/>
  <c r="D30" i="5"/>
  <c r="E30" i="5"/>
  <c r="F30" i="5"/>
  <c r="G30" i="5"/>
  <c r="H30" i="5"/>
  <c r="I30" i="5"/>
  <c r="J30" i="5"/>
  <c r="K30" i="5"/>
  <c r="L30" i="5"/>
  <c r="M30" i="5"/>
  <c r="N30" i="5"/>
  <c r="E7" i="5"/>
  <c r="F7" i="5"/>
  <c r="G7" i="5"/>
  <c r="H7" i="5"/>
  <c r="I7" i="5"/>
  <c r="J7" i="5"/>
  <c r="K7" i="5"/>
  <c r="L7" i="5"/>
  <c r="M7" i="5"/>
  <c r="N7" i="5"/>
  <c r="D7" i="5"/>
</calcChain>
</file>

<file path=xl/sharedStrings.xml><?xml version="1.0" encoding="utf-8"?>
<sst xmlns="http://schemas.openxmlformats.org/spreadsheetml/2006/main" count="170" uniqueCount="40">
  <si>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</si>
  <si>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</si>
  <si>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</si>
  <si>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</si>
  <si>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</si>
  <si>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</si>
  <si>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Cinese,Repubblica Popolare</t>
  </si>
  <si>
    <t>Albania</t>
  </si>
  <si>
    <t>Tunisia</t>
  </si>
  <si>
    <t>India</t>
  </si>
  <si>
    <t>Moldova</t>
  </si>
  <si>
    <t>Ucraina</t>
  </si>
  <si>
    <t>Stati Uniti d'America</t>
  </si>
  <si>
    <t>Bangladesh</t>
  </si>
  <si>
    <t>Filippine</t>
  </si>
  <si>
    <t>Egitto</t>
  </si>
  <si>
    <t>Nigeria</t>
  </si>
  <si>
    <t>Pakistan</t>
  </si>
  <si>
    <t>Sri Lanka (ex Ceylon)</t>
  </si>
  <si>
    <t>Senegal</t>
  </si>
  <si>
    <t>Brasile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</si>
  <si>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</si>
  <si>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</si>
  <si>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</si>
  <si>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</si>
  <si>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</si>
  <si>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</si>
  <si>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</si>
  <si>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</si>
  <si>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</si>
  <si>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</si>
  <si>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</si>
  <si>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</si>
  <si>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(a) L'informazione sulla cittadinanza riportata sul documento di soggiorno al momento dell'elaborazione non consente un'esatta distinzione tra i cittadini dei tre Stati</t>
  </si>
  <si>
    <t>60 e più</t>
  </si>
  <si>
    <r>
      <t xml:space="preserve">Tavola 15.2.4 </t>
    </r>
    <r>
      <rPr>
        <i/>
        <sz val="9"/>
        <rFont val="Arial"/>
        <family val="2"/>
      </rPr>
      <t xml:space="preserve"> -    </t>
    </r>
  </si>
  <si>
    <t>Mali</t>
  </si>
  <si>
    <t>Gambia</t>
  </si>
  <si>
    <t>Serbia/Kosovo/Montenegro (a)</t>
  </si>
  <si>
    <t>Russa, Federazione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</si>
</sst>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/>
    <xf numFmtId="0" fontId="7" fillId="0" borderId="0" xfId="5" quotePrefix="1" applyFont="1" applyFill="1" applyAlignment="1">
      <alignment horizontal="left"/>
    </xf>
    <xf numFmtId="41" fontId="7" fillId="0" borderId="0" xfId="2" applyFont="1" applyAlignment="1">
      <alignment horizontal="right"/>
    </xf>
    <xf numFmtId="0" fontId="3" fillId="0" borderId="0" xfId="3" applyFont="1"/>
    <xf numFmtId="0" fontId="12" fillId="0" borderId="0" xfId="5" applyFont="1" applyFill="1" applyAlignment="1">
      <alignment horizontal="left"/>
    </xf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0" fontId="2" fillId="0" borderId="0" xfId="3" applyFont="1"/>
    <xf numFmtId="49" fontId="9" fillId="0" borderId="0" xfId="3" applyNumberFormat="1" applyFont="1" applyAlignment="1">
      <alignment horizontal="left"/>
    </xf>
    <xf numFmtId="3" fontId="13" fillId="0" borderId="0" xfId="3" applyNumberFormat="1" applyFont="1" applyAlignment="1">
      <alignment horizontal="centerContinuous"/>
    </xf>
    <xf numFmtId="0" fontId="13" fillId="0" borderId="0" xfId="3" applyFont="1"/>
    <xf numFmtId="0" fontId="3" fillId="0" borderId="1" xfId="3" applyFont="1" applyBorder="1"/>
    <xf numFmtId="165" fontId="3" fillId="0" borderId="0" xfId="3" applyNumberFormat="1" applyFont="1" applyAlignment="1"/>
    <xf numFmtId="165" fontId="10" fillId="0" borderId="0" xfId="3" applyNumberFormat="1"/>
    <xf numFmtId="165" fontId="11" fillId="0" borderId="0" xfId="3" applyNumberFormat="1" applyFont="1"/>
    <xf numFmtId="165" fontId="3" fillId="0" borderId="0" xfId="3" applyNumberFormat="1" applyFont="1"/>
    <xf numFmtId="165" fontId="8" fillId="0" borderId="0" xfId="5" quotePrefix="1" applyNumberFormat="1" applyFont="1" applyFill="1" applyAlignment="1">
      <alignment horizontal="left"/>
    </xf>
    <xf numFmtId="0" fontId="13" fillId="0" borderId="1" xfId="4" applyFont="1" applyBorder="1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2" xfId="4" applyFont="1" applyBorder="1"/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41" fontId="5" fillId="0" borderId="0" xfId="1" applyFont="1" applyBorder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0" fontId="7" fillId="0" borderId="0" xfId="5" quotePrefix="1" applyFont="1" applyFill="1" applyAlignment="1">
      <alignment horizontal="left"/>
    </xf>
    <xf numFmtId="0" fontId="12" fillId="0" borderId="0" xfId="5" applyFont="1" applyFill="1" applyAlignment="1">
      <alignment horizontal="left"/>
    </xf>
    <xf numFmtId="41" fontId="5" fillId="0" borderId="0" xfId="1" applyFont="1" applyBorder="1" applyAlignment="1">
      <alignment vertical="center"/>
    </xf>
    <xf numFmtId="0" fontId="3" fillId="0" borderId="0" xfId="3" applyFont="1" applyBorder="1"/>
    <xf numFmtId="0" fontId="3" fillId="0" borderId="0" xfId="7" applyFont="1" applyBorder="1" applyAlignment="1">
      <alignment vertical="center"/>
    </xf>
    <xf numFmtId="0" fontId="6" fillId="0" borderId="0" xfId="0" applyFont="1" applyFill="1" applyBorder="1"/>
    <xf numFmtId="41" fontId="5" fillId="0" borderId="0" xfId="2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41" fontId="0" fillId="0" borderId="0" xfId="0" applyNumberFormat="1" applyFill="1"/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76200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2014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0</xdr:rowOff>
    </xdr:from>
    <xdr:to>
      <xdr:col>14</xdr:col>
      <xdr:colOff>114300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858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2014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25" workbookViewId="0">
      <selection activeCell="C25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35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5" t="s">
        <v>4</v>
      </c>
      <c r="D4" s="48" t="s">
        <v>23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0"/>
    </row>
    <row r="5" spans="1:15" s="2" customFormat="1" ht="10.5" customHeight="1" x14ac:dyDescent="0.2">
      <c r="A5" s="19"/>
      <c r="B5" s="19"/>
      <c r="C5" s="46"/>
      <c r="D5" s="34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34</v>
      </c>
      <c r="N5" s="35" t="s">
        <v>22</v>
      </c>
      <c r="O5" s="41"/>
    </row>
    <row r="6" spans="1:15" ht="11.25" customHeight="1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38"/>
    </row>
    <row r="7" spans="1:15" ht="9" customHeight="1" x14ac:dyDescent="0.25">
      <c r="A7" s="20">
        <v>1</v>
      </c>
      <c r="B7" s="21"/>
      <c r="C7" s="22" t="s">
        <v>5</v>
      </c>
      <c r="D7" s="27">
        <v>4081</v>
      </c>
      <c r="E7" s="27">
        <v>2796</v>
      </c>
      <c r="F7" s="27">
        <v>3126</v>
      </c>
      <c r="G7" s="27">
        <v>3053</v>
      </c>
      <c r="H7" s="27">
        <v>2176</v>
      </c>
      <c r="I7" s="27">
        <v>1110</v>
      </c>
      <c r="J7" s="27">
        <v>585</v>
      </c>
      <c r="K7" s="27">
        <v>538</v>
      </c>
      <c r="L7" s="27">
        <v>620</v>
      </c>
      <c r="M7" s="27">
        <v>2293</v>
      </c>
      <c r="N7" s="27">
        <v>20378</v>
      </c>
      <c r="O7" s="27"/>
    </row>
    <row r="8" spans="1:15" ht="9" customHeight="1" x14ac:dyDescent="0.25">
      <c r="A8" s="20">
        <v>2</v>
      </c>
      <c r="B8" s="21"/>
      <c r="C8" s="22" t="s">
        <v>6</v>
      </c>
      <c r="D8" s="27">
        <v>3455</v>
      </c>
      <c r="E8" s="27">
        <v>5058</v>
      </c>
      <c r="F8" s="27">
        <v>2266</v>
      </c>
      <c r="G8" s="27">
        <v>1573</v>
      </c>
      <c r="H8" s="27">
        <v>1415</v>
      </c>
      <c r="I8" s="27">
        <v>1450</v>
      </c>
      <c r="J8" s="27">
        <v>937</v>
      </c>
      <c r="K8" s="27">
        <v>418</v>
      </c>
      <c r="L8" s="27">
        <v>261</v>
      </c>
      <c r="M8" s="27">
        <v>410</v>
      </c>
      <c r="N8" s="27">
        <v>17243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27">
        <v>4343</v>
      </c>
      <c r="E9" s="27">
        <v>4094</v>
      </c>
      <c r="F9" s="27">
        <v>2110</v>
      </c>
      <c r="G9" s="27">
        <v>1284</v>
      </c>
      <c r="H9" s="27">
        <v>735</v>
      </c>
      <c r="I9" s="27">
        <v>461</v>
      </c>
      <c r="J9" s="27">
        <v>344</v>
      </c>
      <c r="K9" s="27">
        <v>388</v>
      </c>
      <c r="L9" s="27">
        <v>466</v>
      </c>
      <c r="M9" s="27">
        <v>1285</v>
      </c>
      <c r="N9" s="27">
        <v>15510</v>
      </c>
      <c r="O9" s="27"/>
    </row>
    <row r="10" spans="1:15" ht="9" customHeight="1" x14ac:dyDescent="0.25">
      <c r="A10" s="20">
        <v>4</v>
      </c>
      <c r="B10" s="21"/>
      <c r="C10" s="22" t="s">
        <v>13</v>
      </c>
      <c r="D10" s="27">
        <v>1804</v>
      </c>
      <c r="E10" s="27">
        <v>4596</v>
      </c>
      <c r="F10" s="27">
        <v>3477</v>
      </c>
      <c r="G10" s="27">
        <v>2602</v>
      </c>
      <c r="H10" s="27">
        <v>1363</v>
      </c>
      <c r="I10" s="27">
        <v>526</v>
      </c>
      <c r="J10" s="27">
        <v>156</v>
      </c>
      <c r="K10" s="27">
        <v>71</v>
      </c>
      <c r="L10" s="27">
        <v>52</v>
      </c>
      <c r="M10" s="27">
        <v>97</v>
      </c>
      <c r="N10" s="27">
        <v>14744</v>
      </c>
      <c r="O10" s="27"/>
    </row>
    <row r="11" spans="1:15" ht="9" customHeight="1" x14ac:dyDescent="0.25">
      <c r="A11" s="20">
        <v>5</v>
      </c>
      <c r="B11" s="21"/>
      <c r="C11" s="23" t="s">
        <v>17</v>
      </c>
      <c r="D11" s="27">
        <v>1616</v>
      </c>
      <c r="E11" s="27">
        <v>2539</v>
      </c>
      <c r="F11" s="27">
        <v>3773</v>
      </c>
      <c r="G11" s="27">
        <v>2790</v>
      </c>
      <c r="H11" s="27">
        <v>1520</v>
      </c>
      <c r="I11" s="27">
        <v>804</v>
      </c>
      <c r="J11" s="27">
        <v>395</v>
      </c>
      <c r="K11" s="27">
        <v>142</v>
      </c>
      <c r="L11" s="27">
        <v>58</v>
      </c>
      <c r="M11" s="27">
        <v>60</v>
      </c>
      <c r="N11" s="27">
        <v>13697</v>
      </c>
      <c r="O11" s="27"/>
    </row>
    <row r="12" spans="1:15" ht="9" customHeight="1" x14ac:dyDescent="0.25">
      <c r="A12" s="20">
        <v>6</v>
      </c>
      <c r="B12" s="21"/>
      <c r="C12" s="23" t="s">
        <v>9</v>
      </c>
      <c r="D12" s="27">
        <v>1989</v>
      </c>
      <c r="E12" s="27">
        <v>2035</v>
      </c>
      <c r="F12" s="27">
        <v>3361</v>
      </c>
      <c r="G12" s="27">
        <v>2343</v>
      </c>
      <c r="H12" s="27">
        <v>1347</v>
      </c>
      <c r="I12" s="27">
        <v>759</v>
      </c>
      <c r="J12" s="27">
        <v>408</v>
      </c>
      <c r="K12" s="27">
        <v>217</v>
      </c>
      <c r="L12" s="27">
        <v>199</v>
      </c>
      <c r="M12" s="27">
        <v>469</v>
      </c>
      <c r="N12" s="27">
        <v>13127</v>
      </c>
      <c r="O12" s="27"/>
    </row>
    <row r="13" spans="1:15" ht="9" customHeight="1" x14ac:dyDescent="0.25">
      <c r="A13" s="20">
        <v>7</v>
      </c>
      <c r="B13" s="21"/>
      <c r="C13" s="23" t="s">
        <v>16</v>
      </c>
      <c r="D13" s="27">
        <v>1410</v>
      </c>
      <c r="E13" s="27">
        <v>3488</v>
      </c>
      <c r="F13" s="27">
        <v>2882</v>
      </c>
      <c r="G13" s="27">
        <v>1823</v>
      </c>
      <c r="H13" s="27">
        <v>892</v>
      </c>
      <c r="I13" s="27">
        <v>367</v>
      </c>
      <c r="J13" s="27">
        <v>116</v>
      </c>
      <c r="K13" s="27">
        <v>46</v>
      </c>
      <c r="L13" s="27">
        <v>35</v>
      </c>
      <c r="M13" s="27">
        <v>66</v>
      </c>
      <c r="N13" s="27">
        <v>11125</v>
      </c>
      <c r="O13" s="27"/>
    </row>
    <row r="14" spans="1:15" ht="9" customHeight="1" x14ac:dyDescent="0.25">
      <c r="A14" s="20">
        <v>8</v>
      </c>
      <c r="B14" s="21"/>
      <c r="C14" s="24" t="s">
        <v>12</v>
      </c>
      <c r="D14" s="27">
        <v>3358</v>
      </c>
      <c r="E14" s="27">
        <v>3065</v>
      </c>
      <c r="F14" s="27">
        <v>968</v>
      </c>
      <c r="G14" s="27">
        <v>771</v>
      </c>
      <c r="H14" s="27">
        <v>498</v>
      </c>
      <c r="I14" s="27">
        <v>423</v>
      </c>
      <c r="J14" s="27">
        <v>311</v>
      </c>
      <c r="K14" s="27">
        <v>314</v>
      </c>
      <c r="L14" s="27">
        <v>232</v>
      </c>
      <c r="M14" s="27">
        <v>386</v>
      </c>
      <c r="N14" s="27">
        <v>10326</v>
      </c>
      <c r="O14" s="27"/>
    </row>
    <row r="15" spans="1:15" ht="9" customHeight="1" x14ac:dyDescent="0.25">
      <c r="A15" s="20">
        <v>9</v>
      </c>
      <c r="B15" s="21"/>
      <c r="C15" s="22" t="s">
        <v>15</v>
      </c>
      <c r="D15" s="27">
        <v>2963</v>
      </c>
      <c r="E15" s="27">
        <v>1620</v>
      </c>
      <c r="F15" s="27">
        <v>2226</v>
      </c>
      <c r="G15" s="27">
        <v>1717</v>
      </c>
      <c r="H15" s="27">
        <v>836</v>
      </c>
      <c r="I15" s="27">
        <v>341</v>
      </c>
      <c r="J15" s="27">
        <v>153</v>
      </c>
      <c r="K15" s="27">
        <v>101</v>
      </c>
      <c r="L15" s="27">
        <v>50</v>
      </c>
      <c r="M15" s="27">
        <v>126</v>
      </c>
      <c r="N15" s="27">
        <v>10133</v>
      </c>
      <c r="O15" s="27"/>
    </row>
    <row r="16" spans="1:15" ht="9" customHeight="1" x14ac:dyDescent="0.25">
      <c r="A16" s="20">
        <v>10</v>
      </c>
      <c r="B16" s="21"/>
      <c r="C16" s="22" t="s">
        <v>11</v>
      </c>
      <c r="D16" s="27">
        <v>1807</v>
      </c>
      <c r="E16" s="27">
        <v>1262</v>
      </c>
      <c r="F16" s="27">
        <v>1639</v>
      </c>
      <c r="G16" s="27">
        <v>1291</v>
      </c>
      <c r="H16" s="27">
        <v>869</v>
      </c>
      <c r="I16" s="27">
        <v>790</v>
      </c>
      <c r="J16" s="27">
        <v>685</v>
      </c>
      <c r="K16" s="27">
        <v>667</v>
      </c>
      <c r="L16" s="27">
        <v>518</v>
      </c>
      <c r="M16" s="27">
        <v>581</v>
      </c>
      <c r="N16" s="27">
        <v>10109</v>
      </c>
      <c r="O16" s="27"/>
    </row>
    <row r="17" spans="1:15" ht="9" customHeight="1" x14ac:dyDescent="0.25">
      <c r="A17" s="20">
        <v>11</v>
      </c>
      <c r="B17" s="21"/>
      <c r="C17" s="24" t="s">
        <v>19</v>
      </c>
      <c r="D17" s="27">
        <v>1616</v>
      </c>
      <c r="E17" s="27">
        <v>2464</v>
      </c>
      <c r="F17" s="27">
        <v>1358</v>
      </c>
      <c r="G17" s="27">
        <v>1288</v>
      </c>
      <c r="H17" s="27">
        <v>1013</v>
      </c>
      <c r="I17" s="27">
        <v>547</v>
      </c>
      <c r="J17" s="27">
        <v>250</v>
      </c>
      <c r="K17" s="27">
        <v>94</v>
      </c>
      <c r="L17" s="27">
        <v>53</v>
      </c>
      <c r="M17" s="27">
        <v>92</v>
      </c>
      <c r="N17" s="27">
        <v>8775</v>
      </c>
      <c r="O17" s="27"/>
    </row>
    <row r="18" spans="1:15" ht="9" customHeight="1" x14ac:dyDescent="0.25">
      <c r="A18" s="20">
        <v>12</v>
      </c>
      <c r="B18" s="21"/>
      <c r="C18" s="23" t="s">
        <v>36</v>
      </c>
      <c r="D18" s="27">
        <v>198</v>
      </c>
      <c r="E18" s="27">
        <v>3935</v>
      </c>
      <c r="F18" s="27">
        <v>1860</v>
      </c>
      <c r="G18" s="27">
        <v>853</v>
      </c>
      <c r="H18" s="27">
        <v>258</v>
      </c>
      <c r="I18" s="27">
        <v>84</v>
      </c>
      <c r="J18" s="27">
        <v>24</v>
      </c>
      <c r="K18" s="27">
        <v>8</v>
      </c>
      <c r="L18" s="27">
        <v>4</v>
      </c>
      <c r="M18" s="27">
        <v>1</v>
      </c>
      <c r="N18" s="27">
        <v>7225</v>
      </c>
      <c r="O18" s="27"/>
    </row>
    <row r="19" spans="1:15" ht="9" customHeight="1" x14ac:dyDescent="0.25">
      <c r="A19" s="20">
        <v>13</v>
      </c>
      <c r="B19" s="21"/>
      <c r="C19" s="22" t="s">
        <v>18</v>
      </c>
      <c r="D19" s="27">
        <v>1283</v>
      </c>
      <c r="E19" s="27">
        <v>950</v>
      </c>
      <c r="F19" s="27">
        <v>912</v>
      </c>
      <c r="G19" s="27">
        <v>902</v>
      </c>
      <c r="H19" s="27">
        <v>743</v>
      </c>
      <c r="I19" s="27">
        <v>519</v>
      </c>
      <c r="J19" s="27">
        <v>372</v>
      </c>
      <c r="K19" s="27">
        <v>247</v>
      </c>
      <c r="L19" s="27">
        <v>147</v>
      </c>
      <c r="M19" s="27">
        <v>269</v>
      </c>
      <c r="N19" s="27">
        <v>6344</v>
      </c>
      <c r="O19" s="27"/>
    </row>
    <row r="20" spans="1:15" ht="9" customHeight="1" x14ac:dyDescent="0.25">
      <c r="A20" s="20">
        <v>14</v>
      </c>
      <c r="B20" s="21"/>
      <c r="C20" s="22" t="s">
        <v>37</v>
      </c>
      <c r="D20" s="27">
        <v>521</v>
      </c>
      <c r="E20" s="27">
        <v>3687</v>
      </c>
      <c r="F20" s="27">
        <v>1290</v>
      </c>
      <c r="G20" s="27">
        <v>371</v>
      </c>
      <c r="H20" s="27">
        <v>96</v>
      </c>
      <c r="I20" s="27">
        <v>28</v>
      </c>
      <c r="J20" s="27">
        <v>13</v>
      </c>
      <c r="K20" s="27">
        <v>2</v>
      </c>
      <c r="L20" s="27">
        <v>1</v>
      </c>
      <c r="M20" s="27">
        <v>0</v>
      </c>
      <c r="N20" s="27">
        <v>6009</v>
      </c>
      <c r="O20" s="27"/>
    </row>
    <row r="21" spans="1:15" ht="9" customHeight="1" x14ac:dyDescent="0.25">
      <c r="A21" s="20">
        <v>15</v>
      </c>
      <c r="B21" s="21"/>
      <c r="C21" s="22" t="s">
        <v>14</v>
      </c>
      <c r="D21" s="27">
        <v>1613</v>
      </c>
      <c r="E21" s="27">
        <v>762</v>
      </c>
      <c r="F21" s="27">
        <v>563</v>
      </c>
      <c r="G21" s="27">
        <v>839</v>
      </c>
      <c r="H21" s="27">
        <v>690</v>
      </c>
      <c r="I21" s="27">
        <v>452</v>
      </c>
      <c r="J21" s="27">
        <v>336</v>
      </c>
      <c r="K21" s="27">
        <v>182</v>
      </c>
      <c r="L21" s="27">
        <v>100</v>
      </c>
      <c r="M21" s="27">
        <v>154</v>
      </c>
      <c r="N21" s="27">
        <v>5691</v>
      </c>
      <c r="O21" s="27"/>
    </row>
    <row r="22" spans="1:15" ht="9" customHeight="1" x14ac:dyDescent="0.25">
      <c r="A22" s="20">
        <v>16</v>
      </c>
      <c r="B22" s="21"/>
      <c r="C22" s="22" t="s">
        <v>20</v>
      </c>
      <c r="D22" s="27">
        <v>457</v>
      </c>
      <c r="E22" s="27">
        <v>1456</v>
      </c>
      <c r="F22" s="27">
        <v>878</v>
      </c>
      <c r="G22" s="27">
        <v>653</v>
      </c>
      <c r="H22" s="27">
        <v>489</v>
      </c>
      <c r="I22" s="27">
        <v>272</v>
      </c>
      <c r="J22" s="27">
        <v>154</v>
      </c>
      <c r="K22" s="27">
        <v>127</v>
      </c>
      <c r="L22" s="27">
        <v>75</v>
      </c>
      <c r="M22" s="27">
        <v>109</v>
      </c>
      <c r="N22" s="27">
        <v>4670</v>
      </c>
      <c r="O22" s="27"/>
    </row>
    <row r="23" spans="1:15" ht="9" customHeight="1" x14ac:dyDescent="0.25">
      <c r="A23" s="20">
        <v>17</v>
      </c>
      <c r="B23" s="21"/>
      <c r="C23" s="24" t="s">
        <v>8</v>
      </c>
      <c r="D23" s="27">
        <v>768</v>
      </c>
      <c r="E23" s="27">
        <v>625</v>
      </c>
      <c r="F23" s="27">
        <v>1098</v>
      </c>
      <c r="G23" s="27">
        <v>923</v>
      </c>
      <c r="H23" s="27">
        <v>488</v>
      </c>
      <c r="I23" s="27">
        <v>220</v>
      </c>
      <c r="J23" s="27">
        <v>137</v>
      </c>
      <c r="K23" s="27">
        <v>97</v>
      </c>
      <c r="L23" s="27">
        <v>61</v>
      </c>
      <c r="M23" s="27">
        <v>186</v>
      </c>
      <c r="N23" s="27">
        <v>4603</v>
      </c>
      <c r="O23" s="27"/>
    </row>
    <row r="24" spans="1:15" ht="9" customHeight="1" x14ac:dyDescent="0.25">
      <c r="A24" s="20">
        <v>18</v>
      </c>
      <c r="B24" s="21"/>
      <c r="C24" s="24" t="s">
        <v>38</v>
      </c>
      <c r="D24" s="27">
        <v>1478</v>
      </c>
      <c r="E24" s="27">
        <v>844</v>
      </c>
      <c r="F24" s="27">
        <v>561</v>
      </c>
      <c r="G24" s="27">
        <v>402</v>
      </c>
      <c r="H24" s="27">
        <v>316</v>
      </c>
      <c r="I24" s="27">
        <v>233</v>
      </c>
      <c r="J24" s="27">
        <v>174</v>
      </c>
      <c r="K24" s="27">
        <v>109</v>
      </c>
      <c r="L24" s="27">
        <v>94</v>
      </c>
      <c r="M24" s="27">
        <v>164</v>
      </c>
      <c r="N24" s="27">
        <v>4375</v>
      </c>
      <c r="O24" s="27"/>
    </row>
    <row r="25" spans="1:15" ht="9" customHeight="1" x14ac:dyDescent="0.25">
      <c r="A25" s="20">
        <v>19</v>
      </c>
      <c r="B25" s="21"/>
      <c r="C25" s="23" t="s">
        <v>39</v>
      </c>
      <c r="D25" s="27">
        <v>592</v>
      </c>
      <c r="E25" s="27">
        <v>713</v>
      </c>
      <c r="F25" s="27">
        <v>742</v>
      </c>
      <c r="G25" s="27">
        <v>524</v>
      </c>
      <c r="H25" s="27">
        <v>362</v>
      </c>
      <c r="I25" s="27">
        <v>281</v>
      </c>
      <c r="J25" s="27">
        <v>211</v>
      </c>
      <c r="K25" s="27">
        <v>162</v>
      </c>
      <c r="L25" s="27">
        <v>139</v>
      </c>
      <c r="M25" s="27">
        <v>312</v>
      </c>
      <c r="N25" s="27">
        <v>4038</v>
      </c>
      <c r="O25" s="27"/>
    </row>
    <row r="26" spans="1:15" ht="9" customHeight="1" x14ac:dyDescent="0.25">
      <c r="A26" s="20">
        <v>20</v>
      </c>
      <c r="B26" s="21"/>
      <c r="C26" s="22" t="s">
        <v>10</v>
      </c>
      <c r="D26" s="27">
        <v>1314</v>
      </c>
      <c r="E26" s="27">
        <v>534</v>
      </c>
      <c r="F26" s="27">
        <v>547</v>
      </c>
      <c r="G26" s="27">
        <v>371</v>
      </c>
      <c r="H26" s="27">
        <v>270</v>
      </c>
      <c r="I26" s="27">
        <v>208</v>
      </c>
      <c r="J26" s="27">
        <v>143</v>
      </c>
      <c r="K26" s="27">
        <v>155</v>
      </c>
      <c r="L26" s="27">
        <v>151</v>
      </c>
      <c r="M26" s="27">
        <v>226</v>
      </c>
      <c r="N26" s="27">
        <v>3919</v>
      </c>
      <c r="O26" s="27"/>
    </row>
    <row r="27" spans="1:15" ht="9" customHeight="1" x14ac:dyDescent="0.25">
      <c r="A27" s="20"/>
      <c r="B27" s="21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9" customHeight="1" x14ac:dyDescent="0.25">
      <c r="A28" s="20"/>
      <c r="B28" s="21"/>
      <c r="C28" s="22" t="s">
        <v>21</v>
      </c>
      <c r="D28" s="27">
        <v>8642</v>
      </c>
      <c r="E28" s="27">
        <v>14524</v>
      </c>
      <c r="F28" s="27">
        <v>10864</v>
      </c>
      <c r="G28" s="27">
        <v>7742</v>
      </c>
      <c r="H28" s="27">
        <v>4951</v>
      </c>
      <c r="I28" s="27">
        <v>3008</v>
      </c>
      <c r="J28" s="27">
        <v>1944</v>
      </c>
      <c r="K28" s="27">
        <v>1401</v>
      </c>
      <c r="L28" s="27">
        <v>1131</v>
      </c>
      <c r="M28" s="27">
        <v>2075</v>
      </c>
      <c r="N28" s="27">
        <v>56282</v>
      </c>
      <c r="O28" s="27"/>
    </row>
    <row r="29" spans="1:15" ht="9" customHeight="1" x14ac:dyDescent="0.25">
      <c r="A29" s="20"/>
      <c r="B29" s="21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9" customHeight="1" x14ac:dyDescent="0.25">
      <c r="A30" s="20"/>
      <c r="B30" s="21"/>
      <c r="C30" s="26" t="s">
        <v>22</v>
      </c>
      <c r="D30" s="42">
        <v>45308</v>
      </c>
      <c r="E30" s="42">
        <v>61047</v>
      </c>
      <c r="F30" s="42">
        <v>46501</v>
      </c>
      <c r="G30" s="42">
        <v>34115</v>
      </c>
      <c r="H30" s="42">
        <v>21327</v>
      </c>
      <c r="I30" s="42">
        <v>12883</v>
      </c>
      <c r="J30" s="42">
        <v>7848</v>
      </c>
      <c r="K30" s="42">
        <v>5486</v>
      </c>
      <c r="L30" s="42">
        <v>4447</v>
      </c>
      <c r="M30" s="42">
        <v>9361</v>
      </c>
      <c r="N30" s="42">
        <v>248323</v>
      </c>
      <c r="O30" s="42"/>
    </row>
    <row r="31" spans="1:15" ht="11.25" customHeight="1" x14ac:dyDescent="0.25">
      <c r="A31" s="50" t="s">
        <v>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9"/>
    </row>
    <row r="32" spans="1:15" ht="9" customHeight="1" x14ac:dyDescent="0.25">
      <c r="A32" s="20">
        <v>1</v>
      </c>
      <c r="B32" s="21"/>
      <c r="C32" s="22" t="s">
        <v>5</v>
      </c>
      <c r="D32" s="27">
        <v>2166</v>
      </c>
      <c r="E32" s="27">
        <v>898</v>
      </c>
      <c r="F32" s="27">
        <v>1769</v>
      </c>
      <c r="G32" s="27">
        <v>1993</v>
      </c>
      <c r="H32" s="27">
        <v>1460</v>
      </c>
      <c r="I32" s="27">
        <v>711</v>
      </c>
      <c r="J32" s="27">
        <v>315</v>
      </c>
      <c r="K32" s="27">
        <v>198</v>
      </c>
      <c r="L32" s="27">
        <v>170</v>
      </c>
      <c r="M32" s="27">
        <v>818</v>
      </c>
      <c r="N32" s="27">
        <v>10498</v>
      </c>
      <c r="O32" s="27"/>
    </row>
    <row r="33" spans="1:15" ht="9" customHeight="1" x14ac:dyDescent="0.25">
      <c r="A33" s="20">
        <v>2</v>
      </c>
      <c r="B33" s="21"/>
      <c r="C33" s="22" t="s">
        <v>6</v>
      </c>
      <c r="D33" s="27">
        <v>1838</v>
      </c>
      <c r="E33" s="27">
        <v>1895</v>
      </c>
      <c r="F33" s="27">
        <v>862</v>
      </c>
      <c r="G33" s="27">
        <v>798</v>
      </c>
      <c r="H33" s="27">
        <v>766</v>
      </c>
      <c r="I33" s="27">
        <v>779</v>
      </c>
      <c r="J33" s="27">
        <v>530</v>
      </c>
      <c r="K33" s="27">
        <v>211</v>
      </c>
      <c r="L33" s="27">
        <v>118</v>
      </c>
      <c r="M33" s="27">
        <v>220</v>
      </c>
      <c r="N33" s="27">
        <v>8017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27">
        <v>2522</v>
      </c>
      <c r="E34" s="27">
        <v>1277</v>
      </c>
      <c r="F34" s="27">
        <v>927</v>
      </c>
      <c r="G34" s="27">
        <v>627</v>
      </c>
      <c r="H34" s="27">
        <v>355</v>
      </c>
      <c r="I34" s="27">
        <v>246</v>
      </c>
      <c r="J34" s="27">
        <v>156</v>
      </c>
      <c r="K34" s="27">
        <v>153</v>
      </c>
      <c r="L34" s="27">
        <v>165</v>
      </c>
      <c r="M34" s="27">
        <v>588</v>
      </c>
      <c r="N34" s="27">
        <v>7016</v>
      </c>
      <c r="O34" s="27"/>
    </row>
    <row r="35" spans="1:15" ht="9" customHeight="1" x14ac:dyDescent="0.25">
      <c r="A35" s="20">
        <v>4</v>
      </c>
      <c r="B35" s="21"/>
      <c r="C35" s="22" t="s">
        <v>13</v>
      </c>
      <c r="D35" s="27">
        <v>1148</v>
      </c>
      <c r="E35" s="27">
        <v>3439</v>
      </c>
      <c r="F35" s="27">
        <v>2815</v>
      </c>
      <c r="G35" s="27">
        <v>2241</v>
      </c>
      <c r="H35" s="27">
        <v>1192</v>
      </c>
      <c r="I35" s="27">
        <v>450</v>
      </c>
      <c r="J35" s="27">
        <v>134</v>
      </c>
      <c r="K35" s="27">
        <v>45</v>
      </c>
      <c r="L35" s="27">
        <v>21</v>
      </c>
      <c r="M35" s="27">
        <v>46</v>
      </c>
      <c r="N35" s="27">
        <v>11531</v>
      </c>
      <c r="O35" s="27"/>
    </row>
    <row r="36" spans="1:15" ht="9" customHeight="1" x14ac:dyDescent="0.25">
      <c r="A36" s="20">
        <v>5</v>
      </c>
      <c r="B36" s="21"/>
      <c r="C36" s="23" t="s">
        <v>17</v>
      </c>
      <c r="D36" s="27">
        <v>941</v>
      </c>
      <c r="E36" s="27">
        <v>2162</v>
      </c>
      <c r="F36" s="27">
        <v>3335</v>
      </c>
      <c r="G36" s="27">
        <v>2424</v>
      </c>
      <c r="H36" s="27">
        <v>1325</v>
      </c>
      <c r="I36" s="27">
        <v>679</v>
      </c>
      <c r="J36" s="27">
        <v>313</v>
      </c>
      <c r="K36" s="27">
        <v>111</v>
      </c>
      <c r="L36" s="27">
        <v>47</v>
      </c>
      <c r="M36" s="27">
        <v>30</v>
      </c>
      <c r="N36" s="27">
        <v>11367</v>
      </c>
      <c r="O36" s="27"/>
    </row>
    <row r="37" spans="1:15" ht="9" customHeight="1" x14ac:dyDescent="0.25">
      <c r="A37" s="20">
        <v>6</v>
      </c>
      <c r="B37" s="21"/>
      <c r="C37" s="23" t="s">
        <v>9</v>
      </c>
      <c r="D37" s="27">
        <v>1162</v>
      </c>
      <c r="E37" s="27">
        <v>1229</v>
      </c>
      <c r="F37" s="27">
        <v>2123</v>
      </c>
      <c r="G37" s="27">
        <v>1610</v>
      </c>
      <c r="H37" s="27">
        <v>952</v>
      </c>
      <c r="I37" s="27">
        <v>482</v>
      </c>
      <c r="J37" s="27">
        <v>265</v>
      </c>
      <c r="K37" s="27">
        <v>119</v>
      </c>
      <c r="L37" s="27">
        <v>92</v>
      </c>
      <c r="M37" s="27">
        <v>205</v>
      </c>
      <c r="N37" s="27">
        <v>8239</v>
      </c>
      <c r="O37" s="27"/>
    </row>
    <row r="38" spans="1:15" ht="9" customHeight="1" x14ac:dyDescent="0.25">
      <c r="A38" s="20">
        <v>7</v>
      </c>
      <c r="B38" s="21"/>
      <c r="C38" s="23" t="s">
        <v>16</v>
      </c>
      <c r="D38" s="27">
        <v>779</v>
      </c>
      <c r="E38" s="27">
        <v>2690</v>
      </c>
      <c r="F38" s="27">
        <v>2038</v>
      </c>
      <c r="G38" s="27">
        <v>1283</v>
      </c>
      <c r="H38" s="27">
        <v>637</v>
      </c>
      <c r="I38" s="27">
        <v>269</v>
      </c>
      <c r="J38" s="27">
        <v>89</v>
      </c>
      <c r="K38" s="27">
        <v>28</v>
      </c>
      <c r="L38" s="27">
        <v>12</v>
      </c>
      <c r="M38" s="27">
        <v>9</v>
      </c>
      <c r="N38" s="27">
        <v>7834</v>
      </c>
      <c r="O38" s="27"/>
    </row>
    <row r="39" spans="1:15" ht="9" customHeight="1" x14ac:dyDescent="0.25">
      <c r="A39" s="20">
        <v>8</v>
      </c>
      <c r="B39" s="21"/>
      <c r="C39" s="24" t="s">
        <v>12</v>
      </c>
      <c r="D39" s="27">
        <v>1623</v>
      </c>
      <c r="E39" s="27">
        <v>805</v>
      </c>
      <c r="F39" s="27">
        <v>286</v>
      </c>
      <c r="G39" s="27">
        <v>250</v>
      </c>
      <c r="H39" s="27">
        <v>158</v>
      </c>
      <c r="I39" s="27">
        <v>139</v>
      </c>
      <c r="J39" s="27">
        <v>145</v>
      </c>
      <c r="K39" s="27">
        <v>157</v>
      </c>
      <c r="L39" s="27">
        <v>116</v>
      </c>
      <c r="M39" s="27">
        <v>207</v>
      </c>
      <c r="N39" s="27">
        <v>3886</v>
      </c>
      <c r="O39" s="27"/>
    </row>
    <row r="40" spans="1:15" ht="9" customHeight="1" x14ac:dyDescent="0.25">
      <c r="A40" s="20">
        <v>9</v>
      </c>
      <c r="B40" s="21"/>
      <c r="C40" s="22" t="s">
        <v>15</v>
      </c>
      <c r="D40" s="27">
        <v>1953</v>
      </c>
      <c r="E40" s="27">
        <v>1076</v>
      </c>
      <c r="F40" s="27">
        <v>1611</v>
      </c>
      <c r="G40" s="27">
        <v>1328</v>
      </c>
      <c r="H40" s="27">
        <v>644</v>
      </c>
      <c r="I40" s="27">
        <v>250</v>
      </c>
      <c r="J40" s="27">
        <v>108</v>
      </c>
      <c r="K40" s="27">
        <v>72</v>
      </c>
      <c r="L40" s="27">
        <v>24</v>
      </c>
      <c r="M40" s="27">
        <v>63</v>
      </c>
      <c r="N40" s="27">
        <v>7129</v>
      </c>
      <c r="O40" s="27"/>
    </row>
    <row r="41" spans="1:15" ht="9" customHeight="1" x14ac:dyDescent="0.25">
      <c r="A41" s="20">
        <v>10</v>
      </c>
      <c r="B41" s="21"/>
      <c r="C41" s="22" t="s">
        <v>11</v>
      </c>
      <c r="D41" s="27">
        <v>907</v>
      </c>
      <c r="E41" s="27">
        <v>478</v>
      </c>
      <c r="F41" s="27">
        <v>452</v>
      </c>
      <c r="G41" s="27">
        <v>376</v>
      </c>
      <c r="H41" s="27">
        <v>235</v>
      </c>
      <c r="I41" s="27">
        <v>176</v>
      </c>
      <c r="J41" s="27">
        <v>118</v>
      </c>
      <c r="K41" s="27">
        <v>66</v>
      </c>
      <c r="L41" s="27">
        <v>58</v>
      </c>
      <c r="M41" s="27">
        <v>111</v>
      </c>
      <c r="N41" s="27">
        <v>2977</v>
      </c>
      <c r="O41" s="27"/>
    </row>
    <row r="42" spans="1:15" ht="9" customHeight="1" x14ac:dyDescent="0.25">
      <c r="A42" s="20">
        <v>11</v>
      </c>
      <c r="B42" s="21"/>
      <c r="C42" s="24" t="s">
        <v>19</v>
      </c>
      <c r="D42" s="27">
        <v>1112</v>
      </c>
      <c r="E42" s="27">
        <v>2227</v>
      </c>
      <c r="F42" s="27">
        <v>1067</v>
      </c>
      <c r="G42" s="27">
        <v>946</v>
      </c>
      <c r="H42" s="27">
        <v>765</v>
      </c>
      <c r="I42" s="27">
        <v>414</v>
      </c>
      <c r="J42" s="27">
        <v>192</v>
      </c>
      <c r="K42" s="27">
        <v>71</v>
      </c>
      <c r="L42" s="27">
        <v>26</v>
      </c>
      <c r="M42" s="27">
        <v>24</v>
      </c>
      <c r="N42" s="27">
        <v>6844</v>
      </c>
      <c r="O42" s="27"/>
    </row>
    <row r="43" spans="1:15" ht="9" customHeight="1" x14ac:dyDescent="0.25">
      <c r="A43" s="20">
        <v>12</v>
      </c>
      <c r="B43" s="21"/>
      <c r="C43" s="23" t="s">
        <v>36</v>
      </c>
      <c r="D43" s="27">
        <v>193</v>
      </c>
      <c r="E43" s="27">
        <v>3898</v>
      </c>
      <c r="F43" s="27">
        <v>1848</v>
      </c>
      <c r="G43" s="27">
        <v>845</v>
      </c>
      <c r="H43" s="27">
        <v>255</v>
      </c>
      <c r="I43" s="27">
        <v>83</v>
      </c>
      <c r="J43" s="27">
        <v>23</v>
      </c>
      <c r="K43" s="27">
        <v>7</v>
      </c>
      <c r="L43" s="27">
        <v>3</v>
      </c>
      <c r="M43" s="27">
        <v>0</v>
      </c>
      <c r="N43" s="27">
        <v>7155</v>
      </c>
      <c r="O43" s="27"/>
    </row>
    <row r="44" spans="1:15" ht="9" customHeight="1" x14ac:dyDescent="0.25">
      <c r="A44" s="20">
        <v>13</v>
      </c>
      <c r="B44" s="21"/>
      <c r="C44" s="22" t="s">
        <v>18</v>
      </c>
      <c r="D44" s="27">
        <v>681</v>
      </c>
      <c r="E44" s="27">
        <v>428</v>
      </c>
      <c r="F44" s="27">
        <v>393</v>
      </c>
      <c r="G44" s="27">
        <v>434</v>
      </c>
      <c r="H44" s="27">
        <v>374</v>
      </c>
      <c r="I44" s="27">
        <v>236</v>
      </c>
      <c r="J44" s="27">
        <v>152</v>
      </c>
      <c r="K44" s="27">
        <v>97</v>
      </c>
      <c r="L44" s="27">
        <v>56</v>
      </c>
      <c r="M44" s="27">
        <v>79</v>
      </c>
      <c r="N44" s="27">
        <v>2930</v>
      </c>
      <c r="O44" s="27"/>
    </row>
    <row r="45" spans="1:15" ht="9" customHeight="1" x14ac:dyDescent="0.25">
      <c r="A45" s="20">
        <v>14</v>
      </c>
      <c r="B45" s="21"/>
      <c r="C45" s="22" t="s">
        <v>37</v>
      </c>
      <c r="D45" s="27">
        <v>515</v>
      </c>
      <c r="E45" s="27">
        <v>3673</v>
      </c>
      <c r="F45" s="27">
        <v>1282</v>
      </c>
      <c r="G45" s="27">
        <v>368</v>
      </c>
      <c r="H45" s="27">
        <v>92</v>
      </c>
      <c r="I45" s="27">
        <v>25</v>
      </c>
      <c r="J45" s="27">
        <v>13</v>
      </c>
      <c r="K45" s="27">
        <v>2</v>
      </c>
      <c r="L45" s="27">
        <v>0</v>
      </c>
      <c r="M45" s="27">
        <v>0</v>
      </c>
      <c r="N45" s="27">
        <v>5970</v>
      </c>
      <c r="O45" s="27"/>
    </row>
    <row r="46" spans="1:15" ht="9" customHeight="1" x14ac:dyDescent="0.25">
      <c r="A46" s="20">
        <v>15</v>
      </c>
      <c r="B46" s="21"/>
      <c r="C46" s="22" t="s">
        <v>14</v>
      </c>
      <c r="D46" s="27">
        <v>821</v>
      </c>
      <c r="E46" s="27">
        <v>356</v>
      </c>
      <c r="F46" s="27">
        <v>172</v>
      </c>
      <c r="G46" s="27">
        <v>339</v>
      </c>
      <c r="H46" s="27">
        <v>338</v>
      </c>
      <c r="I46" s="27">
        <v>231</v>
      </c>
      <c r="J46" s="27">
        <v>143</v>
      </c>
      <c r="K46" s="27">
        <v>75</v>
      </c>
      <c r="L46" s="27">
        <v>50</v>
      </c>
      <c r="M46" s="27">
        <v>46</v>
      </c>
      <c r="N46" s="27">
        <v>2571</v>
      </c>
      <c r="O46" s="27"/>
    </row>
    <row r="47" spans="1:15" ht="9" customHeight="1" x14ac:dyDescent="0.25">
      <c r="A47" s="20">
        <v>16</v>
      </c>
      <c r="B47" s="21"/>
      <c r="C47" s="22" t="s">
        <v>20</v>
      </c>
      <c r="D47" s="27">
        <v>228</v>
      </c>
      <c r="E47" s="27">
        <v>532</v>
      </c>
      <c r="F47" s="27">
        <v>312</v>
      </c>
      <c r="G47" s="27">
        <v>221</v>
      </c>
      <c r="H47" s="27">
        <v>153</v>
      </c>
      <c r="I47" s="27">
        <v>97</v>
      </c>
      <c r="J47" s="27">
        <v>41</v>
      </c>
      <c r="K47" s="27">
        <v>35</v>
      </c>
      <c r="L47" s="27">
        <v>12</v>
      </c>
      <c r="M47" s="27">
        <v>22</v>
      </c>
      <c r="N47" s="27">
        <v>1653</v>
      </c>
      <c r="O47" s="27"/>
    </row>
    <row r="48" spans="1:15" ht="9" customHeight="1" x14ac:dyDescent="0.25">
      <c r="A48" s="20">
        <v>17</v>
      </c>
      <c r="B48" s="21"/>
      <c r="C48" s="24" t="s">
        <v>8</v>
      </c>
      <c r="D48" s="27">
        <v>443</v>
      </c>
      <c r="E48" s="27">
        <v>389</v>
      </c>
      <c r="F48" s="27">
        <v>709</v>
      </c>
      <c r="G48" s="27">
        <v>644</v>
      </c>
      <c r="H48" s="27">
        <v>357</v>
      </c>
      <c r="I48" s="27">
        <v>159</v>
      </c>
      <c r="J48" s="27">
        <v>102</v>
      </c>
      <c r="K48" s="27">
        <v>54</v>
      </c>
      <c r="L48" s="27">
        <v>22</v>
      </c>
      <c r="M48" s="27">
        <v>55</v>
      </c>
      <c r="N48" s="27">
        <v>2934</v>
      </c>
      <c r="O48" s="27"/>
    </row>
    <row r="49" spans="1:16" ht="9" customHeight="1" x14ac:dyDescent="0.25">
      <c r="A49" s="20">
        <v>18</v>
      </c>
      <c r="B49" s="21"/>
      <c r="C49" s="24" t="s">
        <v>38</v>
      </c>
      <c r="D49" s="27">
        <v>793</v>
      </c>
      <c r="E49" s="27">
        <v>352</v>
      </c>
      <c r="F49" s="27">
        <v>250</v>
      </c>
      <c r="G49" s="27">
        <v>203</v>
      </c>
      <c r="H49" s="27">
        <v>157</v>
      </c>
      <c r="I49" s="27">
        <v>107</v>
      </c>
      <c r="J49" s="27">
        <v>82</v>
      </c>
      <c r="K49" s="27">
        <v>39</v>
      </c>
      <c r="L49" s="27">
        <v>52</v>
      </c>
      <c r="M49" s="27">
        <v>69</v>
      </c>
      <c r="N49" s="27">
        <v>2104</v>
      </c>
      <c r="O49" s="27"/>
    </row>
    <row r="50" spans="1:16" ht="9" customHeight="1" x14ac:dyDescent="0.25">
      <c r="A50" s="20">
        <v>19</v>
      </c>
      <c r="B50" s="21"/>
      <c r="C50" s="23" t="s">
        <v>39</v>
      </c>
      <c r="D50" s="27">
        <v>290</v>
      </c>
      <c r="E50" s="27">
        <v>137</v>
      </c>
      <c r="F50" s="27">
        <v>91</v>
      </c>
      <c r="G50" s="27">
        <v>51</v>
      </c>
      <c r="H50" s="27">
        <v>53</v>
      </c>
      <c r="I50" s="27">
        <v>56</v>
      </c>
      <c r="J50" s="27">
        <v>70</v>
      </c>
      <c r="K50" s="27">
        <v>39</v>
      </c>
      <c r="L50" s="27">
        <v>32</v>
      </c>
      <c r="M50" s="27">
        <v>59</v>
      </c>
      <c r="N50" s="27">
        <v>878</v>
      </c>
      <c r="O50" s="27"/>
    </row>
    <row r="51" spans="1:16" ht="9" customHeight="1" x14ac:dyDescent="0.25">
      <c r="A51" s="20">
        <v>20</v>
      </c>
      <c r="B51" s="21"/>
      <c r="C51" s="22" t="s">
        <v>10</v>
      </c>
      <c r="D51" s="27">
        <v>646</v>
      </c>
      <c r="E51" s="27">
        <v>151</v>
      </c>
      <c r="F51" s="27">
        <v>156</v>
      </c>
      <c r="G51" s="27">
        <v>121</v>
      </c>
      <c r="H51" s="27">
        <v>91</v>
      </c>
      <c r="I51" s="27">
        <v>57</v>
      </c>
      <c r="J51" s="27">
        <v>35</v>
      </c>
      <c r="K51" s="27">
        <v>28</v>
      </c>
      <c r="L51" s="27">
        <v>31</v>
      </c>
      <c r="M51" s="27">
        <v>69</v>
      </c>
      <c r="N51" s="27">
        <v>1385</v>
      </c>
      <c r="O51" s="27"/>
      <c r="P51" s="44"/>
    </row>
    <row r="52" spans="1:16" ht="9" customHeight="1" x14ac:dyDescent="0.25">
      <c r="A52" s="20"/>
      <c r="B52" s="21"/>
      <c r="C52" s="2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6" ht="9" customHeight="1" x14ac:dyDescent="0.25">
      <c r="A53" s="20"/>
      <c r="B53" s="21"/>
      <c r="C53" s="22" t="s">
        <v>21</v>
      </c>
      <c r="D53" s="27">
        <v>4465</v>
      </c>
      <c r="E53" s="27">
        <v>8853</v>
      </c>
      <c r="F53" s="27">
        <v>6283</v>
      </c>
      <c r="G53" s="27">
        <v>4274</v>
      </c>
      <c r="H53" s="27">
        <v>2657</v>
      </c>
      <c r="I53" s="27">
        <v>1551</v>
      </c>
      <c r="J53" s="27">
        <v>938</v>
      </c>
      <c r="K53" s="27">
        <v>595</v>
      </c>
      <c r="L53" s="27">
        <v>391</v>
      </c>
      <c r="M53" s="27">
        <v>670</v>
      </c>
      <c r="N53" s="27">
        <v>30677</v>
      </c>
      <c r="O53" s="27"/>
    </row>
    <row r="54" spans="1:16" ht="9" customHeight="1" x14ac:dyDescent="0.25">
      <c r="A54" s="20"/>
      <c r="B54" s="21"/>
      <c r="C54" s="2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ht="9" customHeight="1" x14ac:dyDescent="0.25">
      <c r="A55" s="20"/>
      <c r="B55" s="21"/>
      <c r="C55" s="26" t="s">
        <v>22</v>
      </c>
      <c r="D55" s="42">
        <v>25226</v>
      </c>
      <c r="E55" s="42">
        <v>36945</v>
      </c>
      <c r="F55" s="42">
        <v>28781</v>
      </c>
      <c r="G55" s="42">
        <v>21376</v>
      </c>
      <c r="H55" s="42">
        <v>13016</v>
      </c>
      <c r="I55" s="42">
        <v>7197</v>
      </c>
      <c r="J55" s="42">
        <v>3964</v>
      </c>
      <c r="K55" s="42">
        <v>2202</v>
      </c>
      <c r="L55" s="42">
        <v>1498</v>
      </c>
      <c r="M55" s="42">
        <v>3390</v>
      </c>
      <c r="N55" s="42">
        <v>143595</v>
      </c>
      <c r="O55" s="42"/>
    </row>
    <row r="56" spans="1:16" ht="11.25" customHeight="1" x14ac:dyDescent="0.25">
      <c r="A56" s="50" t="s">
        <v>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9"/>
    </row>
    <row r="57" spans="1:16" ht="9" customHeight="1" x14ac:dyDescent="0.25">
      <c r="A57" s="20">
        <v>1</v>
      </c>
      <c r="B57" s="21"/>
      <c r="C57" s="22" t="s">
        <v>5</v>
      </c>
      <c r="D57" s="27">
        <v>1915</v>
      </c>
      <c r="E57" s="27">
        <v>1898</v>
      </c>
      <c r="F57" s="27">
        <v>1357</v>
      </c>
      <c r="G57" s="27">
        <v>1060</v>
      </c>
      <c r="H57" s="27">
        <v>716</v>
      </c>
      <c r="I57" s="27">
        <v>399</v>
      </c>
      <c r="J57" s="27">
        <v>270</v>
      </c>
      <c r="K57" s="27">
        <v>340</v>
      </c>
      <c r="L57" s="27">
        <v>450</v>
      </c>
      <c r="M57" s="27">
        <v>1475</v>
      </c>
      <c r="N57" s="27">
        <v>9880</v>
      </c>
      <c r="O57" s="27"/>
    </row>
    <row r="58" spans="1:16" ht="9" customHeight="1" x14ac:dyDescent="0.25">
      <c r="A58" s="20">
        <v>2</v>
      </c>
      <c r="B58" s="21"/>
      <c r="C58" s="22" t="s">
        <v>6</v>
      </c>
      <c r="D58" s="27">
        <v>1617</v>
      </c>
      <c r="E58" s="27">
        <v>3163</v>
      </c>
      <c r="F58" s="27">
        <v>1404</v>
      </c>
      <c r="G58" s="27">
        <v>775</v>
      </c>
      <c r="H58" s="27">
        <v>649</v>
      </c>
      <c r="I58" s="27">
        <v>671</v>
      </c>
      <c r="J58" s="27">
        <v>407</v>
      </c>
      <c r="K58" s="27">
        <v>207</v>
      </c>
      <c r="L58" s="27">
        <v>143</v>
      </c>
      <c r="M58" s="27">
        <v>190</v>
      </c>
      <c r="N58" s="27">
        <v>9226</v>
      </c>
      <c r="O58" s="27"/>
    </row>
    <row r="59" spans="1:16" ht="9" customHeight="1" x14ac:dyDescent="0.25">
      <c r="A59" s="20">
        <v>3</v>
      </c>
      <c r="B59" s="21"/>
      <c r="C59" s="23" t="s">
        <v>7</v>
      </c>
      <c r="D59" s="27">
        <v>1821</v>
      </c>
      <c r="E59" s="27">
        <v>2817</v>
      </c>
      <c r="F59" s="27">
        <v>1183</v>
      </c>
      <c r="G59" s="27">
        <v>657</v>
      </c>
      <c r="H59" s="27">
        <v>380</v>
      </c>
      <c r="I59" s="27">
        <v>215</v>
      </c>
      <c r="J59" s="27">
        <v>188</v>
      </c>
      <c r="K59" s="27">
        <v>235</v>
      </c>
      <c r="L59" s="27">
        <v>301</v>
      </c>
      <c r="M59" s="27">
        <v>697</v>
      </c>
      <c r="N59" s="27">
        <v>8494</v>
      </c>
      <c r="O59" s="27"/>
    </row>
    <row r="60" spans="1:16" ht="9" customHeight="1" x14ac:dyDescent="0.25">
      <c r="A60" s="20">
        <v>4</v>
      </c>
      <c r="B60" s="21"/>
      <c r="C60" s="22" t="s">
        <v>13</v>
      </c>
      <c r="D60" s="27">
        <v>656</v>
      </c>
      <c r="E60" s="27">
        <v>1157</v>
      </c>
      <c r="F60" s="27">
        <v>662</v>
      </c>
      <c r="G60" s="27">
        <v>361</v>
      </c>
      <c r="H60" s="27">
        <v>171</v>
      </c>
      <c r="I60" s="27">
        <v>76</v>
      </c>
      <c r="J60" s="27">
        <v>22</v>
      </c>
      <c r="K60" s="27">
        <v>26</v>
      </c>
      <c r="L60" s="27">
        <v>31</v>
      </c>
      <c r="M60" s="27">
        <v>51</v>
      </c>
      <c r="N60" s="27">
        <v>3213</v>
      </c>
      <c r="O60" s="27"/>
    </row>
    <row r="61" spans="1:16" ht="9" customHeight="1" x14ac:dyDescent="0.25">
      <c r="A61" s="20">
        <v>5</v>
      </c>
      <c r="B61" s="21"/>
      <c r="C61" s="23" t="s">
        <v>17</v>
      </c>
      <c r="D61" s="27">
        <v>675</v>
      </c>
      <c r="E61" s="27">
        <v>377</v>
      </c>
      <c r="F61" s="27">
        <v>438</v>
      </c>
      <c r="G61" s="27">
        <v>366</v>
      </c>
      <c r="H61" s="27">
        <v>195</v>
      </c>
      <c r="I61" s="27">
        <v>125</v>
      </c>
      <c r="J61" s="27">
        <v>82</v>
      </c>
      <c r="K61" s="27">
        <v>31</v>
      </c>
      <c r="L61" s="27">
        <v>11</v>
      </c>
      <c r="M61" s="27">
        <v>30</v>
      </c>
      <c r="N61" s="27">
        <v>2330</v>
      </c>
      <c r="O61" s="27"/>
    </row>
    <row r="62" spans="1:16" ht="9" customHeight="1" x14ac:dyDescent="0.25">
      <c r="A62" s="20">
        <v>6</v>
      </c>
      <c r="B62" s="21"/>
      <c r="C62" s="23" t="s">
        <v>9</v>
      </c>
      <c r="D62" s="27">
        <v>827</v>
      </c>
      <c r="E62" s="27">
        <v>806</v>
      </c>
      <c r="F62" s="27">
        <v>1238</v>
      </c>
      <c r="G62" s="27">
        <v>733</v>
      </c>
      <c r="H62" s="27">
        <v>395</v>
      </c>
      <c r="I62" s="27">
        <v>277</v>
      </c>
      <c r="J62" s="27">
        <v>143</v>
      </c>
      <c r="K62" s="27">
        <v>98</v>
      </c>
      <c r="L62" s="27">
        <v>107</v>
      </c>
      <c r="M62" s="27">
        <v>264</v>
      </c>
      <c r="N62" s="27">
        <v>4888</v>
      </c>
      <c r="O62" s="27"/>
    </row>
    <row r="63" spans="1:16" ht="9" customHeight="1" x14ac:dyDescent="0.25">
      <c r="A63" s="20">
        <v>7</v>
      </c>
      <c r="B63" s="21"/>
      <c r="C63" s="23" t="s">
        <v>16</v>
      </c>
      <c r="D63" s="27">
        <v>631</v>
      </c>
      <c r="E63" s="27">
        <v>798</v>
      </c>
      <c r="F63" s="27">
        <v>844</v>
      </c>
      <c r="G63" s="27">
        <v>540</v>
      </c>
      <c r="H63" s="27">
        <v>255</v>
      </c>
      <c r="I63" s="27">
        <v>98</v>
      </c>
      <c r="J63" s="27">
        <v>27</v>
      </c>
      <c r="K63" s="27">
        <v>18</v>
      </c>
      <c r="L63" s="27">
        <v>23</v>
      </c>
      <c r="M63" s="27">
        <v>57</v>
      </c>
      <c r="N63" s="27">
        <v>3291</v>
      </c>
      <c r="O63" s="27"/>
    </row>
    <row r="64" spans="1:16" ht="9" customHeight="1" x14ac:dyDescent="0.25">
      <c r="A64" s="20">
        <v>8</v>
      </c>
      <c r="B64" s="21"/>
      <c r="C64" s="24" t="s">
        <v>12</v>
      </c>
      <c r="D64" s="27">
        <v>1735</v>
      </c>
      <c r="E64" s="27">
        <v>2260</v>
      </c>
      <c r="F64" s="27">
        <v>682</v>
      </c>
      <c r="G64" s="27">
        <v>521</v>
      </c>
      <c r="H64" s="27">
        <v>340</v>
      </c>
      <c r="I64" s="27">
        <v>284</v>
      </c>
      <c r="J64" s="27">
        <v>166</v>
      </c>
      <c r="K64" s="27">
        <v>157</v>
      </c>
      <c r="L64" s="27">
        <v>116</v>
      </c>
      <c r="M64" s="27">
        <v>179</v>
      </c>
      <c r="N64" s="27">
        <v>6440</v>
      </c>
      <c r="O64" s="27"/>
    </row>
    <row r="65" spans="1:15" ht="9" customHeight="1" x14ac:dyDescent="0.25">
      <c r="A65" s="20">
        <v>9</v>
      </c>
      <c r="B65" s="21"/>
      <c r="C65" s="22" t="s">
        <v>15</v>
      </c>
      <c r="D65" s="27">
        <v>1010</v>
      </c>
      <c r="E65" s="27">
        <v>544</v>
      </c>
      <c r="F65" s="27">
        <v>615</v>
      </c>
      <c r="G65" s="27">
        <v>389</v>
      </c>
      <c r="H65" s="27">
        <v>192</v>
      </c>
      <c r="I65" s="27">
        <v>91</v>
      </c>
      <c r="J65" s="27">
        <v>45</v>
      </c>
      <c r="K65" s="27">
        <v>29</v>
      </c>
      <c r="L65" s="27">
        <v>26</v>
      </c>
      <c r="M65" s="27">
        <v>63</v>
      </c>
      <c r="N65" s="27">
        <v>3004</v>
      </c>
      <c r="O65" s="27"/>
    </row>
    <row r="66" spans="1:15" ht="9" customHeight="1" x14ac:dyDescent="0.25">
      <c r="A66" s="20">
        <v>10</v>
      </c>
      <c r="B66" s="21"/>
      <c r="C66" s="22" t="s">
        <v>11</v>
      </c>
      <c r="D66" s="27">
        <v>900</v>
      </c>
      <c r="E66" s="27">
        <v>784</v>
      </c>
      <c r="F66" s="27">
        <v>1187</v>
      </c>
      <c r="G66" s="27">
        <v>915</v>
      </c>
      <c r="H66" s="27">
        <v>634</v>
      </c>
      <c r="I66" s="27">
        <v>614</v>
      </c>
      <c r="J66" s="27">
        <v>567</v>
      </c>
      <c r="K66" s="27">
        <v>601</v>
      </c>
      <c r="L66" s="27">
        <v>460</v>
      </c>
      <c r="M66" s="27">
        <v>470</v>
      </c>
      <c r="N66" s="27">
        <v>7132</v>
      </c>
      <c r="O66" s="27"/>
    </row>
    <row r="67" spans="1:15" ht="9" customHeight="1" x14ac:dyDescent="0.25">
      <c r="A67" s="20">
        <v>11</v>
      </c>
      <c r="B67" s="21"/>
      <c r="C67" s="24" t="s">
        <v>19</v>
      </c>
      <c r="D67" s="27">
        <v>504</v>
      </c>
      <c r="E67" s="27">
        <v>237</v>
      </c>
      <c r="F67" s="27">
        <v>291</v>
      </c>
      <c r="G67" s="27">
        <v>342</v>
      </c>
      <c r="H67" s="27">
        <v>248</v>
      </c>
      <c r="I67" s="27">
        <v>133</v>
      </c>
      <c r="J67" s="27">
        <v>58</v>
      </c>
      <c r="K67" s="27">
        <v>23</v>
      </c>
      <c r="L67" s="27">
        <v>27</v>
      </c>
      <c r="M67" s="27">
        <v>68</v>
      </c>
      <c r="N67" s="27">
        <v>1931</v>
      </c>
      <c r="O67" s="27"/>
    </row>
    <row r="68" spans="1:15" ht="9" customHeight="1" x14ac:dyDescent="0.25">
      <c r="A68" s="20">
        <v>12</v>
      </c>
      <c r="B68" s="21"/>
      <c r="C68" s="23" t="s">
        <v>36</v>
      </c>
      <c r="D68" s="27">
        <v>5</v>
      </c>
      <c r="E68" s="27">
        <v>37</v>
      </c>
      <c r="F68" s="27">
        <v>12</v>
      </c>
      <c r="G68" s="27">
        <v>8</v>
      </c>
      <c r="H68" s="27">
        <v>3</v>
      </c>
      <c r="I68" s="27">
        <v>1</v>
      </c>
      <c r="J68" s="27">
        <v>1</v>
      </c>
      <c r="K68" s="27">
        <v>1</v>
      </c>
      <c r="L68" s="27">
        <v>1</v>
      </c>
      <c r="M68" s="27">
        <v>1</v>
      </c>
      <c r="N68" s="27">
        <v>70</v>
      </c>
      <c r="O68" s="27"/>
    </row>
    <row r="69" spans="1:15" ht="9" customHeight="1" x14ac:dyDescent="0.25">
      <c r="A69" s="20">
        <v>13</v>
      </c>
      <c r="B69" s="21"/>
      <c r="C69" s="22" t="s">
        <v>18</v>
      </c>
      <c r="D69" s="27">
        <v>602</v>
      </c>
      <c r="E69" s="27">
        <v>522</v>
      </c>
      <c r="F69" s="27">
        <v>519</v>
      </c>
      <c r="G69" s="27">
        <v>468</v>
      </c>
      <c r="H69" s="27">
        <v>369</v>
      </c>
      <c r="I69" s="27">
        <v>283</v>
      </c>
      <c r="J69" s="27">
        <v>220</v>
      </c>
      <c r="K69" s="27">
        <v>150</v>
      </c>
      <c r="L69" s="27">
        <v>91</v>
      </c>
      <c r="M69" s="27">
        <v>190</v>
      </c>
      <c r="N69" s="27">
        <v>3414</v>
      </c>
      <c r="O69" s="27"/>
    </row>
    <row r="70" spans="1:15" ht="9" customHeight="1" x14ac:dyDescent="0.25">
      <c r="A70" s="20">
        <v>14</v>
      </c>
      <c r="B70" s="21"/>
      <c r="C70" s="22" t="s">
        <v>37</v>
      </c>
      <c r="D70" s="27">
        <v>6</v>
      </c>
      <c r="E70" s="27">
        <v>14</v>
      </c>
      <c r="F70" s="27">
        <v>8</v>
      </c>
      <c r="G70" s="27">
        <v>3</v>
      </c>
      <c r="H70" s="27">
        <v>4</v>
      </c>
      <c r="I70" s="27">
        <v>3</v>
      </c>
      <c r="J70" s="27">
        <v>0</v>
      </c>
      <c r="K70" s="27">
        <v>0</v>
      </c>
      <c r="L70" s="27">
        <v>1</v>
      </c>
      <c r="M70" s="27">
        <v>0</v>
      </c>
      <c r="N70" s="27">
        <v>39</v>
      </c>
      <c r="O70" s="27"/>
    </row>
    <row r="71" spans="1:15" ht="9" customHeight="1" x14ac:dyDescent="0.25">
      <c r="A71" s="20">
        <v>15</v>
      </c>
      <c r="B71" s="21"/>
      <c r="C71" s="22" t="s">
        <v>14</v>
      </c>
      <c r="D71" s="27">
        <v>792</v>
      </c>
      <c r="E71" s="27">
        <v>406</v>
      </c>
      <c r="F71" s="27">
        <v>391</v>
      </c>
      <c r="G71" s="27">
        <v>500</v>
      </c>
      <c r="H71" s="27">
        <v>352</v>
      </c>
      <c r="I71" s="27">
        <v>221</v>
      </c>
      <c r="J71" s="27">
        <v>193</v>
      </c>
      <c r="K71" s="27">
        <v>107</v>
      </c>
      <c r="L71" s="27">
        <v>50</v>
      </c>
      <c r="M71" s="27">
        <v>108</v>
      </c>
      <c r="N71" s="27">
        <v>3120</v>
      </c>
      <c r="O71" s="27"/>
    </row>
    <row r="72" spans="1:15" ht="9" customHeight="1" x14ac:dyDescent="0.25">
      <c r="A72" s="20">
        <v>16</v>
      </c>
      <c r="B72" s="21"/>
      <c r="C72" s="22" t="s">
        <v>20</v>
      </c>
      <c r="D72" s="27">
        <v>229</v>
      </c>
      <c r="E72" s="27">
        <v>924</v>
      </c>
      <c r="F72" s="27">
        <v>566</v>
      </c>
      <c r="G72" s="27">
        <v>432</v>
      </c>
      <c r="H72" s="27">
        <v>336</v>
      </c>
      <c r="I72" s="27">
        <v>175</v>
      </c>
      <c r="J72" s="27">
        <v>113</v>
      </c>
      <c r="K72" s="27">
        <v>92</v>
      </c>
      <c r="L72" s="27">
        <v>63</v>
      </c>
      <c r="M72" s="27">
        <v>87</v>
      </c>
      <c r="N72" s="27">
        <v>3017</v>
      </c>
      <c r="O72" s="27"/>
    </row>
    <row r="73" spans="1:15" ht="9" customHeight="1" x14ac:dyDescent="0.25">
      <c r="A73" s="20">
        <v>17</v>
      </c>
      <c r="B73" s="21"/>
      <c r="C73" s="24" t="s">
        <v>8</v>
      </c>
      <c r="D73" s="27">
        <v>325</v>
      </c>
      <c r="E73" s="27">
        <v>236</v>
      </c>
      <c r="F73" s="27">
        <v>389</v>
      </c>
      <c r="G73" s="27">
        <v>279</v>
      </c>
      <c r="H73" s="27">
        <v>131</v>
      </c>
      <c r="I73" s="27">
        <v>61</v>
      </c>
      <c r="J73" s="27">
        <v>35</v>
      </c>
      <c r="K73" s="27">
        <v>43</v>
      </c>
      <c r="L73" s="27">
        <v>39</v>
      </c>
      <c r="M73" s="27">
        <v>131</v>
      </c>
      <c r="N73" s="27">
        <v>1669</v>
      </c>
      <c r="O73" s="27"/>
    </row>
    <row r="74" spans="1:15" ht="9" customHeight="1" x14ac:dyDescent="0.25">
      <c r="A74" s="20">
        <v>18</v>
      </c>
      <c r="B74" s="21"/>
      <c r="C74" s="24" t="s">
        <v>38</v>
      </c>
      <c r="D74" s="27">
        <v>685</v>
      </c>
      <c r="E74" s="27">
        <v>492</v>
      </c>
      <c r="F74" s="27">
        <v>311</v>
      </c>
      <c r="G74" s="27">
        <v>199</v>
      </c>
      <c r="H74" s="27">
        <v>159</v>
      </c>
      <c r="I74" s="27">
        <v>126</v>
      </c>
      <c r="J74" s="27">
        <v>92</v>
      </c>
      <c r="K74" s="27">
        <v>70</v>
      </c>
      <c r="L74" s="27">
        <v>42</v>
      </c>
      <c r="M74" s="27">
        <v>95</v>
      </c>
      <c r="N74" s="27">
        <v>2271</v>
      </c>
      <c r="O74" s="27"/>
    </row>
    <row r="75" spans="1:15" ht="9" customHeight="1" x14ac:dyDescent="0.25">
      <c r="A75" s="20">
        <v>19</v>
      </c>
      <c r="B75" s="21"/>
      <c r="C75" s="23" t="s">
        <v>39</v>
      </c>
      <c r="D75" s="27">
        <v>302</v>
      </c>
      <c r="E75" s="27">
        <v>576</v>
      </c>
      <c r="F75" s="27">
        <v>651</v>
      </c>
      <c r="G75" s="27">
        <v>473</v>
      </c>
      <c r="H75" s="27">
        <v>309</v>
      </c>
      <c r="I75" s="27">
        <v>225</v>
      </c>
      <c r="J75" s="27">
        <v>141</v>
      </c>
      <c r="K75" s="27">
        <v>123</v>
      </c>
      <c r="L75" s="27">
        <v>107</v>
      </c>
      <c r="M75" s="27">
        <v>253</v>
      </c>
      <c r="N75" s="27">
        <v>3160</v>
      </c>
      <c r="O75" s="27"/>
    </row>
    <row r="76" spans="1:15" ht="9" customHeight="1" x14ac:dyDescent="0.25">
      <c r="A76" s="20">
        <v>20</v>
      </c>
      <c r="B76" s="21"/>
      <c r="C76" s="22" t="s">
        <v>10</v>
      </c>
      <c r="D76" s="27">
        <v>668</v>
      </c>
      <c r="E76" s="27">
        <v>383</v>
      </c>
      <c r="F76" s="27">
        <v>391</v>
      </c>
      <c r="G76" s="27">
        <v>250</v>
      </c>
      <c r="H76" s="27">
        <v>179</v>
      </c>
      <c r="I76" s="27">
        <v>151</v>
      </c>
      <c r="J76" s="27">
        <v>108</v>
      </c>
      <c r="K76" s="27">
        <v>127</v>
      </c>
      <c r="L76" s="27">
        <v>120</v>
      </c>
      <c r="M76" s="27">
        <v>157</v>
      </c>
      <c r="N76" s="27">
        <v>2534</v>
      </c>
      <c r="O76" s="27"/>
    </row>
    <row r="77" spans="1:15" ht="9" customHeight="1" x14ac:dyDescent="0.25">
      <c r="A77" s="20"/>
      <c r="B77" s="21"/>
      <c r="C77" s="2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9" customHeight="1" x14ac:dyDescent="0.25">
      <c r="A78" s="20"/>
      <c r="B78" s="21"/>
      <c r="C78" s="22" t="s">
        <v>21</v>
      </c>
      <c r="D78" s="27">
        <v>4177</v>
      </c>
      <c r="E78" s="27">
        <v>5671</v>
      </c>
      <c r="F78" s="27">
        <v>4581</v>
      </c>
      <c r="G78" s="27">
        <v>3468</v>
      </c>
      <c r="H78" s="27">
        <v>2294</v>
      </c>
      <c r="I78" s="27">
        <v>1457</v>
      </c>
      <c r="J78" s="27">
        <v>1006</v>
      </c>
      <c r="K78" s="27">
        <v>806</v>
      </c>
      <c r="L78" s="27">
        <v>740</v>
      </c>
      <c r="M78" s="27">
        <v>1405</v>
      </c>
      <c r="N78" s="27">
        <v>25605</v>
      </c>
      <c r="O78" s="27"/>
    </row>
    <row r="79" spans="1:15" ht="9" customHeight="1" x14ac:dyDescent="0.25">
      <c r="A79" s="20"/>
      <c r="B79" s="21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9" customHeight="1" x14ac:dyDescent="0.25">
      <c r="A80" s="31"/>
      <c r="B80" s="32"/>
      <c r="C80" s="26" t="s">
        <v>22</v>
      </c>
      <c r="D80" s="33">
        <v>20082</v>
      </c>
      <c r="E80" s="33">
        <v>24102</v>
      </c>
      <c r="F80" s="33">
        <v>17720</v>
      </c>
      <c r="G80" s="33">
        <v>12739</v>
      </c>
      <c r="H80" s="33">
        <v>8311</v>
      </c>
      <c r="I80" s="33">
        <v>5686</v>
      </c>
      <c r="J80" s="33">
        <v>3884</v>
      </c>
      <c r="K80" s="33">
        <v>3284</v>
      </c>
      <c r="L80" s="33">
        <v>2949</v>
      </c>
      <c r="M80" s="33">
        <v>5971</v>
      </c>
      <c r="N80" s="33">
        <v>104728</v>
      </c>
      <c r="O80" s="42"/>
    </row>
    <row r="81" spans="1:22" s="5" customFormat="1" ht="9" customHeight="1" x14ac:dyDescent="0.2">
      <c r="A81" s="3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7" t="s">
        <v>33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6"/>
    </row>
  </sheetData>
  <mergeCells count="6">
    <mergeCell ref="C4:C5"/>
    <mergeCell ref="A82:M82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workbookViewId="0">
      <selection activeCell="C1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35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5" t="s">
        <v>4</v>
      </c>
      <c r="D4" s="48" t="s">
        <v>23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0"/>
    </row>
    <row r="5" spans="1:15" s="2" customFormat="1" ht="10.5" customHeight="1" x14ac:dyDescent="0.2">
      <c r="A5" s="19"/>
      <c r="B5" s="19"/>
      <c r="C5" s="46"/>
      <c r="D5" s="34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34</v>
      </c>
      <c r="N5" s="35" t="s">
        <v>22</v>
      </c>
      <c r="O5" s="41"/>
    </row>
    <row r="6" spans="1:15" ht="11.25" customHeight="1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38"/>
    </row>
    <row r="7" spans="1:15" ht="9" customHeight="1" x14ac:dyDescent="0.25">
      <c r="A7" s="20">
        <v>1</v>
      </c>
      <c r="B7" s="21"/>
      <c r="C7" s="22" t="s">
        <v>5</v>
      </c>
      <c r="D7" s="30">
        <f>+'dati assoluti'!D7/'dati assoluti'!$N7*100</f>
        <v>20.026499165767003</v>
      </c>
      <c r="E7" s="30">
        <f>+'dati assoluti'!E7/'dati assoluti'!$N7*100</f>
        <v>13.720679163804103</v>
      </c>
      <c r="F7" s="30">
        <f>+'dati assoluti'!F7/'dati assoluti'!$N7*100</f>
        <v>15.340072627343213</v>
      </c>
      <c r="G7" s="30">
        <f>+'dati assoluti'!G7/'dati assoluti'!$N7*100</f>
        <v>14.981843164196681</v>
      </c>
      <c r="H7" s="30">
        <f>+'dati assoluti'!H7/'dati assoluti'!$N7*100</f>
        <v>10.678182353518501</v>
      </c>
      <c r="I7" s="30">
        <f>+'dati assoluti'!I7/'dati assoluti'!$N7*100</f>
        <v>5.4470507409951905</v>
      </c>
      <c r="J7" s="30">
        <f>+'dati assoluti'!J7/'dati assoluti'!$N7*100</f>
        <v>2.8707429580920598</v>
      </c>
      <c r="K7" s="30">
        <f>+'dati assoluti'!K7/'dati assoluti'!$N7*100</f>
        <v>2.6401020708607321</v>
      </c>
      <c r="L7" s="30">
        <f>+'dati assoluti'!L7/'dati assoluti'!$N7*100</f>
        <v>3.042496810285602</v>
      </c>
      <c r="M7" s="30">
        <f>+'dati assoluti'!M7/'dati assoluti'!$N7*100</f>
        <v>11.252330945136912</v>
      </c>
      <c r="N7" s="30">
        <f>+'dati assoluti'!N7/'dati assoluti'!$N7*100</f>
        <v>100</v>
      </c>
      <c r="O7" s="27"/>
    </row>
    <row r="8" spans="1:15" ht="9" customHeight="1" x14ac:dyDescent="0.25">
      <c r="A8" s="20">
        <v>2</v>
      </c>
      <c r="B8" s="21"/>
      <c r="C8" s="22" t="s">
        <v>6</v>
      </c>
      <c r="D8" s="30">
        <f>+'dati assoluti'!D8/'dati assoluti'!$N8*100</f>
        <v>20.037116511047962</v>
      </c>
      <c r="E8" s="30">
        <f>+'dati assoluti'!E8/'dati assoluti'!$N8*100</f>
        <v>29.333642637592067</v>
      </c>
      <c r="F8" s="30">
        <f>+'dati assoluti'!F8/'dati assoluti'!$N8*100</f>
        <v>13.141564692918866</v>
      </c>
      <c r="G8" s="30">
        <f>+'dati assoluti'!G8/'dati assoluti'!$N8*100</f>
        <v>9.1225424810067857</v>
      </c>
      <c r="H8" s="30">
        <f>+'dati assoluti'!H8/'dati assoluti'!$N8*100</f>
        <v>8.2062286145102359</v>
      </c>
      <c r="I8" s="30">
        <f>+'dati assoluti'!I8/'dati assoluti'!$N8*100</f>
        <v>8.4092095343037752</v>
      </c>
      <c r="J8" s="30">
        <f>+'dati assoluti'!J8/'dati assoluti'!$N8*100</f>
        <v>5.4340891956156119</v>
      </c>
      <c r="K8" s="30">
        <f>+'dati assoluti'!K8/'dati assoluti'!$N8*100</f>
        <v>2.4241721278199848</v>
      </c>
      <c r="L8" s="30">
        <f>+'dati assoluti'!L8/'dati assoluti'!$N8*100</f>
        <v>1.5136577161746796</v>
      </c>
      <c r="M8" s="30">
        <f>+'dati assoluti'!M8/'dati assoluti'!$N8*100</f>
        <v>2.3777764890100328</v>
      </c>
      <c r="N8" s="30">
        <f>+'dati assoluti'!N8/'dati assoluti'!$N8*100</f>
        <v>100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30">
        <f>+'dati assoluti'!D9/'dati assoluti'!$N9*100</f>
        <v>28.001289490651192</v>
      </c>
      <c r="E9" s="30">
        <f>+'dati assoluti'!E9/'dati assoluti'!$N9*100</f>
        <v>26.395873629916185</v>
      </c>
      <c r="F9" s="30">
        <f>+'dati assoluti'!F9/'dati assoluti'!$N9*100</f>
        <v>13.604126370083817</v>
      </c>
      <c r="G9" s="30">
        <f>+'dati assoluti'!G9/'dati assoluti'!$N9*100</f>
        <v>8.2785299806576393</v>
      </c>
      <c r="H9" s="30">
        <f>+'dati assoluti'!H9/'dati assoluti'!$N9*100</f>
        <v>4.7388781431334621</v>
      </c>
      <c r="I9" s="30">
        <f>+'dati assoluti'!I9/'dati assoluti'!$N9*100</f>
        <v>2.972275950999355</v>
      </c>
      <c r="J9" s="30">
        <f>+'dati assoluti'!J9/'dati assoluti'!$N9*100</f>
        <v>2.2179239200515797</v>
      </c>
      <c r="K9" s="30">
        <f>+'dati assoluti'!K9/'dati assoluti'!$N9*100</f>
        <v>2.501611863313991</v>
      </c>
      <c r="L9" s="30">
        <f>+'dati assoluti'!L9/'dati assoluti'!$N9*100</f>
        <v>3.0045132172791749</v>
      </c>
      <c r="M9" s="30">
        <f>+'dati assoluti'!M9/'dati assoluti'!$N9*100</f>
        <v>8.2849774339136033</v>
      </c>
      <c r="N9" s="30">
        <f>+'dati assoluti'!N9/'dati assoluti'!$N9*100</f>
        <v>100</v>
      </c>
      <c r="O9" s="27"/>
    </row>
    <row r="10" spans="1:15" ht="9" customHeight="1" x14ac:dyDescent="0.25">
      <c r="A10" s="20">
        <v>4</v>
      </c>
      <c r="B10" s="21"/>
      <c r="C10" s="22" t="s">
        <v>13</v>
      </c>
      <c r="D10" s="30">
        <f>+'dati assoluti'!D10/'dati assoluti'!$N10*100</f>
        <v>12.235485621269669</v>
      </c>
      <c r="E10" s="30">
        <f>+'dati assoluti'!E10/'dati assoluti'!$N10*100</f>
        <v>31.172002170374391</v>
      </c>
      <c r="F10" s="30">
        <f>+'dati assoluti'!F10/'dati assoluti'!$N10*100</f>
        <v>23.582474226804123</v>
      </c>
      <c r="G10" s="30">
        <f>+'dati assoluti'!G10/'dati assoluti'!$N10*100</f>
        <v>17.647856755290288</v>
      </c>
      <c r="H10" s="30">
        <f>+'dati assoluti'!H10/'dati assoluti'!$N10*100</f>
        <v>9.2444384156266963</v>
      </c>
      <c r="I10" s="30">
        <f>+'dati assoluti'!I10/'dati assoluti'!$N10*100</f>
        <v>3.5675529028757458</v>
      </c>
      <c r="J10" s="30">
        <f>+'dati assoluti'!J10/'dati assoluti'!$N10*100</f>
        <v>1.0580575149213238</v>
      </c>
      <c r="K10" s="30">
        <f>+'dati assoluti'!K10/'dati assoluti'!$N10*100</f>
        <v>0.48155181768855126</v>
      </c>
      <c r="L10" s="30">
        <f>+'dati assoluti'!L10/'dati assoluti'!$N10*100</f>
        <v>0.35268583830710798</v>
      </c>
      <c r="M10" s="30">
        <f>+'dati assoluti'!M10/'dati assoluti'!$N10*100</f>
        <v>0.6578947368421052</v>
      </c>
      <c r="N10" s="30">
        <f>+'dati assoluti'!N10/'dati assoluti'!$N10*100</f>
        <v>100</v>
      </c>
      <c r="O10" s="27"/>
    </row>
    <row r="11" spans="1:15" ht="9" customHeight="1" x14ac:dyDescent="0.25">
      <c r="A11" s="20">
        <v>5</v>
      </c>
      <c r="B11" s="21"/>
      <c r="C11" s="23" t="s">
        <v>17</v>
      </c>
      <c r="D11" s="30">
        <f>+'dati assoluti'!D11/'dati assoluti'!$N11*100</f>
        <v>11.798203986274366</v>
      </c>
      <c r="E11" s="30">
        <f>+'dati assoluti'!E11/'dati assoluti'!$N11*100</f>
        <v>18.536905891801126</v>
      </c>
      <c r="F11" s="30">
        <f>+'dati assoluti'!F11/'dati assoluti'!$N11*100</f>
        <v>27.546177995181427</v>
      </c>
      <c r="G11" s="30">
        <f>+'dati assoluti'!G11/'dati assoluti'!$N11*100</f>
        <v>20.369423961451414</v>
      </c>
      <c r="H11" s="30">
        <f>+'dati assoluti'!H11/'dati assoluti'!$N11*100</f>
        <v>11.097320581149157</v>
      </c>
      <c r="I11" s="30">
        <f>+'dati assoluti'!I11/'dati assoluti'!$N11*100</f>
        <v>5.8698985179236329</v>
      </c>
      <c r="J11" s="30">
        <f>+'dati assoluti'!J11/'dati assoluti'!$N11*100</f>
        <v>2.8838431773381035</v>
      </c>
      <c r="K11" s="30">
        <f>+'dati assoluti'!K11/'dati assoluti'!$N11*100</f>
        <v>1.0367233700810397</v>
      </c>
      <c r="L11" s="30">
        <f>+'dati assoluti'!L11/'dati assoluti'!$N11*100</f>
        <v>0.42345039059648099</v>
      </c>
      <c r="M11" s="30">
        <f>+'dati assoluti'!M11/'dati assoluti'!$N11*100</f>
        <v>0.43805212820325623</v>
      </c>
      <c r="N11" s="30">
        <f>+'dati assoluti'!N11/'dati assoluti'!$N11*100</f>
        <v>100</v>
      </c>
      <c r="O11" s="27"/>
    </row>
    <row r="12" spans="1:15" ht="9" customHeight="1" x14ac:dyDescent="0.25">
      <c r="A12" s="20">
        <v>6</v>
      </c>
      <c r="B12" s="21"/>
      <c r="C12" s="23" t="s">
        <v>9</v>
      </c>
      <c r="D12" s="30">
        <f>+'dati assoluti'!D12/'dati assoluti'!$N12*100</f>
        <v>15.151976841624135</v>
      </c>
      <c r="E12" s="30">
        <f>+'dati assoluti'!E12/'dati assoluti'!$N12*100</f>
        <v>15.502399634341435</v>
      </c>
      <c r="F12" s="30">
        <f>+'dati assoluti'!F12/'dati assoluti'!$N12*100</f>
        <v>25.603717528757524</v>
      </c>
      <c r="G12" s="30">
        <f>+'dati assoluti'!G12/'dati assoluti'!$N12*100</f>
        <v>17.848708768187706</v>
      </c>
      <c r="H12" s="30">
        <f>+'dati assoluti'!H12/'dati assoluti'!$N12*100</f>
        <v>10.261293517178336</v>
      </c>
      <c r="I12" s="30">
        <f>+'dati assoluti'!I12/'dati assoluti'!$N12*100</f>
        <v>5.7819760798354531</v>
      </c>
      <c r="J12" s="30">
        <f>+'dati assoluti'!J12/'dati assoluti'!$N12*100</f>
        <v>3.1080978136664892</v>
      </c>
      <c r="K12" s="30">
        <f>+'dati assoluti'!K12/'dati assoluti'!$N12*100</f>
        <v>1.6530814352098726</v>
      </c>
      <c r="L12" s="30">
        <f>+'dati assoluti'!L12/'dati assoluti'!$N12*100</f>
        <v>1.5159594728422334</v>
      </c>
      <c r="M12" s="30">
        <f>+'dati assoluti'!M12/'dati assoluti'!$N12*100</f>
        <v>3.5727889083568218</v>
      </c>
      <c r="N12" s="30">
        <f>+'dati assoluti'!N12/'dati assoluti'!$N12*100</f>
        <v>100</v>
      </c>
      <c r="O12" s="27"/>
    </row>
    <row r="13" spans="1:15" ht="9" customHeight="1" x14ac:dyDescent="0.25">
      <c r="A13" s="20">
        <v>7</v>
      </c>
      <c r="B13" s="21"/>
      <c r="C13" s="23" t="s">
        <v>16</v>
      </c>
      <c r="D13" s="30">
        <f>+'dati assoluti'!D13/'dati assoluti'!$N13*100</f>
        <v>12.674157303370787</v>
      </c>
      <c r="E13" s="30">
        <f>+'dati assoluti'!E13/'dati assoluti'!$N13*100</f>
        <v>31.352808988764046</v>
      </c>
      <c r="F13" s="30">
        <f>+'dati assoluti'!F13/'dati assoluti'!$N13*100</f>
        <v>25.905617977528088</v>
      </c>
      <c r="G13" s="30">
        <f>+'dati assoluti'!G13/'dati assoluti'!$N13*100</f>
        <v>16.386516853932584</v>
      </c>
      <c r="H13" s="30">
        <f>+'dati assoluti'!H13/'dati assoluti'!$N13*100</f>
        <v>8.0179775280898884</v>
      </c>
      <c r="I13" s="30">
        <f>+'dati assoluti'!I13/'dati assoluti'!$N13*100</f>
        <v>3.2988764044943824</v>
      </c>
      <c r="J13" s="30">
        <f>+'dati assoluti'!J13/'dati assoluti'!$N13*100</f>
        <v>1.0426966292134832</v>
      </c>
      <c r="K13" s="30">
        <f>+'dati assoluti'!K13/'dati assoluti'!$N13*100</f>
        <v>0.41348314606741571</v>
      </c>
      <c r="L13" s="30">
        <f>+'dati assoluti'!L13/'dati assoluti'!$N13*100</f>
        <v>0.3146067415730337</v>
      </c>
      <c r="M13" s="30">
        <f>+'dati assoluti'!M13/'dati assoluti'!$N13*100</f>
        <v>0.59325842696629216</v>
      </c>
      <c r="N13" s="30">
        <f>+'dati assoluti'!N13/'dati assoluti'!$N13*100</f>
        <v>100</v>
      </c>
      <c r="O13" s="27"/>
    </row>
    <row r="14" spans="1:15" ht="9" customHeight="1" x14ac:dyDescent="0.25">
      <c r="A14" s="20">
        <v>8</v>
      </c>
      <c r="B14" s="21"/>
      <c r="C14" s="24" t="s">
        <v>12</v>
      </c>
      <c r="D14" s="30">
        <f>+'dati assoluti'!D14/'dati assoluti'!$N14*100</f>
        <v>32.519852798760411</v>
      </c>
      <c r="E14" s="30">
        <f>+'dati assoluti'!E14/'dati assoluti'!$N14*100</f>
        <v>29.682355219833429</v>
      </c>
      <c r="F14" s="30">
        <f>+'dati assoluti'!F14/'dati assoluti'!$N14*100</f>
        <v>9.3743947317451095</v>
      </c>
      <c r="G14" s="30">
        <f>+'dati assoluti'!G14/'dati assoluti'!$N14*100</f>
        <v>7.4665891923300407</v>
      </c>
      <c r="H14" s="30">
        <f>+'dati assoluti'!H14/'dati assoluti'!$N14*100</f>
        <v>4.8227774549680422</v>
      </c>
      <c r="I14" s="30">
        <f>+'dati assoluti'!I14/'dati assoluti'!$N14*100</f>
        <v>4.0964555490993604</v>
      </c>
      <c r="J14" s="30">
        <f>+'dati assoluti'!J14/'dati assoluti'!$N14*100</f>
        <v>3.0118148363354638</v>
      </c>
      <c r="K14" s="30">
        <f>+'dati assoluti'!K14/'dati assoluti'!$N14*100</f>
        <v>3.0408677125702113</v>
      </c>
      <c r="L14" s="30">
        <f>+'dati assoluti'!L14/'dati assoluti'!$N14*100</f>
        <v>2.2467557621537866</v>
      </c>
      <c r="M14" s="30">
        <f>+'dati assoluti'!M14/'dati assoluti'!$N14*100</f>
        <v>3.7381367422041447</v>
      </c>
      <c r="N14" s="30">
        <f>+'dati assoluti'!N14/'dati assoluti'!$N14*100</f>
        <v>100</v>
      </c>
      <c r="O14" s="27"/>
    </row>
    <row r="15" spans="1:15" ht="9" customHeight="1" x14ac:dyDescent="0.25">
      <c r="A15" s="20">
        <v>9</v>
      </c>
      <c r="B15" s="21"/>
      <c r="C15" s="22" t="s">
        <v>15</v>
      </c>
      <c r="D15" s="30">
        <f>+'dati assoluti'!D15/'dati assoluti'!$N15*100</f>
        <v>29.241093457021609</v>
      </c>
      <c r="E15" s="30">
        <f>+'dati assoluti'!E15/'dati assoluti'!$N15*100</f>
        <v>15.987368005526498</v>
      </c>
      <c r="F15" s="30">
        <f>+'dati assoluti'!F15/'dati assoluti'!$N15*100</f>
        <v>21.967827889075298</v>
      </c>
      <c r="G15" s="30">
        <f>+'dati assoluti'!G15/'dati assoluti'!$N15*100</f>
        <v>16.944636336721601</v>
      </c>
      <c r="H15" s="30">
        <f>+'dati assoluti'!H15/'dati assoluti'!$N15*100</f>
        <v>8.250271390506267</v>
      </c>
      <c r="I15" s="30">
        <f>+'dati assoluti'!I15/'dati assoluti'!$N15*100</f>
        <v>3.365242277706503</v>
      </c>
      <c r="J15" s="30">
        <f>+'dati assoluti'!J15/'dati assoluti'!$N15*100</f>
        <v>1.5099180894108359</v>
      </c>
      <c r="K15" s="30">
        <f>+'dati assoluti'!K15/'dati assoluti'!$N15*100</f>
        <v>0.9967433139248002</v>
      </c>
      <c r="L15" s="30">
        <f>+'dati assoluti'!L15/'dati assoluti'!$N15*100</f>
        <v>0.49343728412118815</v>
      </c>
      <c r="M15" s="30">
        <f>+'dati assoluti'!M15/'dati assoluti'!$N15*100</f>
        <v>1.2434619559853941</v>
      </c>
      <c r="N15" s="30">
        <f>+'dati assoluti'!N15/'dati assoluti'!$N15*100</f>
        <v>100</v>
      </c>
      <c r="O15" s="27"/>
    </row>
    <row r="16" spans="1:15" ht="9" customHeight="1" x14ac:dyDescent="0.25">
      <c r="A16" s="20">
        <v>10</v>
      </c>
      <c r="B16" s="21"/>
      <c r="C16" s="22" t="s">
        <v>11</v>
      </c>
      <c r="D16" s="30">
        <f>+'dati assoluti'!D16/'dati assoluti'!$N16*100</f>
        <v>17.875160747848451</v>
      </c>
      <c r="E16" s="30">
        <f>+'dati assoluti'!E16/'dati assoluti'!$N16*100</f>
        <v>12.483925215154812</v>
      </c>
      <c r="F16" s="30">
        <f>+'dati assoluti'!F16/'dati assoluti'!$N16*100</f>
        <v>16.213275299238301</v>
      </c>
      <c r="G16" s="30">
        <f>+'dati assoluti'!G16/'dati assoluti'!$N16*100</f>
        <v>12.770798298545849</v>
      </c>
      <c r="H16" s="30">
        <f>+'dati assoluti'!H16/'dati assoluti'!$N16*100</f>
        <v>8.596300326441785</v>
      </c>
      <c r="I16" s="30">
        <f>+'dati assoluti'!I16/'dati assoluti'!$N16*100</f>
        <v>7.8148184785834403</v>
      </c>
      <c r="J16" s="30">
        <f>+'dati assoluti'!J16/'dati assoluti'!$N16*100</f>
        <v>6.7761400732020967</v>
      </c>
      <c r="K16" s="30">
        <f>+'dati assoluti'!K16/'dati assoluti'!$N16*100</f>
        <v>6.5980809179938662</v>
      </c>
      <c r="L16" s="30">
        <f>+'dati assoluti'!L16/'dati assoluti'!$N16*100</f>
        <v>5.1241467998812942</v>
      </c>
      <c r="M16" s="30">
        <f>+'dati assoluti'!M16/'dati assoluti'!$N16*100</f>
        <v>5.7473538431101003</v>
      </c>
      <c r="N16" s="30">
        <f>+'dati assoluti'!N16/'dati assoluti'!$N16*100</f>
        <v>100</v>
      </c>
      <c r="O16" s="27"/>
    </row>
    <row r="17" spans="1:15" ht="9" customHeight="1" x14ac:dyDescent="0.25">
      <c r="A17" s="20">
        <v>11</v>
      </c>
      <c r="B17" s="21"/>
      <c r="C17" s="24" t="s">
        <v>19</v>
      </c>
      <c r="D17" s="30">
        <f>+'dati assoluti'!D17/'dati assoluti'!$N17*100</f>
        <v>18.415954415954417</v>
      </c>
      <c r="E17" s="30">
        <f>+'dati assoluti'!E17/'dati assoluti'!$N17*100</f>
        <v>28.079772079772081</v>
      </c>
      <c r="F17" s="30">
        <f>+'dati assoluti'!F17/'dati assoluti'!$N17*100</f>
        <v>15.475783475783475</v>
      </c>
      <c r="G17" s="30">
        <f>+'dati assoluti'!G17/'dati assoluti'!$N17*100</f>
        <v>14.678062678062679</v>
      </c>
      <c r="H17" s="30">
        <f>+'dati assoluti'!H17/'dati assoluti'!$N17*100</f>
        <v>11.544159544159543</v>
      </c>
      <c r="I17" s="30">
        <f>+'dati assoluti'!I17/'dati assoluti'!$N17*100</f>
        <v>6.233618233618234</v>
      </c>
      <c r="J17" s="30">
        <f>+'dati assoluti'!J17/'dati assoluti'!$N17*100</f>
        <v>2.8490028490028489</v>
      </c>
      <c r="K17" s="30">
        <f>+'dati assoluti'!K17/'dati assoluti'!$N17*100</f>
        <v>1.0712250712250713</v>
      </c>
      <c r="L17" s="30">
        <f>+'dati assoluti'!L17/'dati assoluti'!$N17*100</f>
        <v>0.60398860398860399</v>
      </c>
      <c r="M17" s="30">
        <f>+'dati assoluti'!M17/'dati assoluti'!$N17*100</f>
        <v>1.0484330484330484</v>
      </c>
      <c r="N17" s="30">
        <f>+'dati assoluti'!N17/'dati assoluti'!$N17*100</f>
        <v>100</v>
      </c>
      <c r="O17" s="27"/>
    </row>
    <row r="18" spans="1:15" ht="9" customHeight="1" x14ac:dyDescent="0.25">
      <c r="A18" s="20">
        <v>12</v>
      </c>
      <c r="B18" s="21"/>
      <c r="C18" s="23" t="s">
        <v>36</v>
      </c>
      <c r="D18" s="30">
        <f>+'dati assoluti'!D18/'dati assoluti'!$N18*100</f>
        <v>2.7404844290657442</v>
      </c>
      <c r="E18" s="30">
        <f>+'dati assoluti'!E18/'dati assoluti'!$N18*100</f>
        <v>54.463667820069205</v>
      </c>
      <c r="F18" s="30">
        <f>+'dati assoluti'!F18/'dati assoluti'!$N18*100</f>
        <v>25.743944636678201</v>
      </c>
      <c r="G18" s="30">
        <f>+'dati assoluti'!G18/'dati assoluti'!$N18*100</f>
        <v>11.806228373702423</v>
      </c>
      <c r="H18" s="30">
        <f>+'dati assoluti'!H18/'dati assoluti'!$N18*100</f>
        <v>3.5709342560553639</v>
      </c>
      <c r="I18" s="30">
        <f>+'dati assoluti'!I18/'dati assoluti'!$N18*100</f>
        <v>1.1626297577854672</v>
      </c>
      <c r="J18" s="30">
        <f>+'dati assoluti'!J18/'dati assoluti'!$N18*100</f>
        <v>0.33217993079584773</v>
      </c>
      <c r="K18" s="30">
        <f>+'dati assoluti'!K18/'dati assoluti'!$N18*100</f>
        <v>0.11072664359861592</v>
      </c>
      <c r="L18" s="30">
        <f>+'dati assoluti'!L18/'dati assoluti'!$N18*100</f>
        <v>5.536332179930796E-2</v>
      </c>
      <c r="M18" s="30">
        <f>+'dati assoluti'!M18/'dati assoluti'!$N18*100</f>
        <v>1.384083044982699E-2</v>
      </c>
      <c r="N18" s="30">
        <f>+'dati assoluti'!N18/'dati assoluti'!$N18*100</f>
        <v>100</v>
      </c>
      <c r="O18" s="27"/>
    </row>
    <row r="19" spans="1:15" ht="9" customHeight="1" x14ac:dyDescent="0.25">
      <c r="A19" s="20">
        <v>13</v>
      </c>
      <c r="B19" s="21"/>
      <c r="C19" s="22" t="s">
        <v>18</v>
      </c>
      <c r="D19" s="30">
        <f>+'dati assoluti'!D19/'dati assoluti'!$N19*100</f>
        <v>20.223833543505677</v>
      </c>
      <c r="E19" s="30">
        <f>+'dati assoluti'!E19/'dati assoluti'!$N19*100</f>
        <v>14.974779319041614</v>
      </c>
      <c r="F19" s="30">
        <f>+'dati assoluti'!F19/'dati assoluti'!$N19*100</f>
        <v>14.37578814627995</v>
      </c>
      <c r="G19" s="30">
        <f>+'dati assoluti'!G19/'dati assoluti'!$N19*100</f>
        <v>14.21815889029004</v>
      </c>
      <c r="H19" s="30">
        <f>+'dati assoluti'!H19/'dati assoluti'!$N19*100</f>
        <v>11.711853720050442</v>
      </c>
      <c r="I19" s="30">
        <f>+'dati assoluti'!I19/'dati assoluti'!$N19*100</f>
        <v>8.1809583858764192</v>
      </c>
      <c r="J19" s="30">
        <f>+'dati assoluti'!J19/'dati assoluti'!$N19*100</f>
        <v>5.8638083228247169</v>
      </c>
      <c r="K19" s="30">
        <f>+'dati assoluti'!K19/'dati assoluti'!$N19*100</f>
        <v>3.8934426229508197</v>
      </c>
      <c r="L19" s="30">
        <f>+'dati assoluti'!L19/'dati assoluti'!$N19*100</f>
        <v>2.3171500630517023</v>
      </c>
      <c r="M19" s="30">
        <f>+'dati assoluti'!M19/'dati assoluti'!$N19*100</f>
        <v>4.2402269861286257</v>
      </c>
      <c r="N19" s="30">
        <f>+'dati assoluti'!N19/'dati assoluti'!$N19*100</f>
        <v>100</v>
      </c>
      <c r="O19" s="27"/>
    </row>
    <row r="20" spans="1:15" ht="9" customHeight="1" x14ac:dyDescent="0.25">
      <c r="A20" s="20">
        <v>14</v>
      </c>
      <c r="B20" s="21"/>
      <c r="C20" s="22" t="s">
        <v>37</v>
      </c>
      <c r="D20" s="30">
        <f>+'dati assoluti'!D20/'dati assoluti'!$N20*100</f>
        <v>8.6703278415709768</v>
      </c>
      <c r="E20" s="30">
        <f>+'dati assoluti'!E20/'dati assoluti'!$N20*100</f>
        <v>61.357963055416874</v>
      </c>
      <c r="F20" s="30">
        <f>+'dati assoluti'!F20/'dati assoluti'!$N20*100</f>
        <v>21.467798302546182</v>
      </c>
      <c r="G20" s="30">
        <f>+'dati assoluti'!G20/'dati assoluti'!$N20*100</f>
        <v>6.1740722249958395</v>
      </c>
      <c r="H20" s="30">
        <f>+'dati assoluti'!H20/'dati assoluti'!$N20*100</f>
        <v>1.597603594608088</v>
      </c>
      <c r="I20" s="30">
        <f>+'dati assoluti'!I20/'dati assoluti'!$N20*100</f>
        <v>0.46596771509402563</v>
      </c>
      <c r="J20" s="30">
        <f>+'dati assoluti'!J20/'dati assoluti'!$N20*100</f>
        <v>0.21634215343651189</v>
      </c>
      <c r="K20" s="30">
        <f>+'dati assoluti'!K20/'dati assoluti'!$N20*100</f>
        <v>3.3283408221001828E-2</v>
      </c>
      <c r="L20" s="30">
        <f>+'dati assoluti'!L20/'dati assoluti'!$N20*100</f>
        <v>1.6641704110500914E-2</v>
      </c>
      <c r="M20" s="30">
        <f>+'dati assoluti'!M20/'dati assoluti'!$N20*100</f>
        <v>0</v>
      </c>
      <c r="N20" s="30">
        <f>+'dati assoluti'!N20/'dati assoluti'!$N20*100</f>
        <v>100</v>
      </c>
      <c r="O20" s="27"/>
    </row>
    <row r="21" spans="1:15" ht="9" customHeight="1" x14ac:dyDescent="0.25">
      <c r="A21" s="20">
        <v>15</v>
      </c>
      <c r="B21" s="21"/>
      <c r="C21" s="22" t="s">
        <v>14</v>
      </c>
      <c r="D21" s="30">
        <f>+'dati assoluti'!D21/'dati assoluti'!$N21*100</f>
        <v>28.342997715691443</v>
      </c>
      <c r="E21" s="30">
        <f>+'dati assoluti'!E21/'dati assoluti'!$N21*100</f>
        <v>13.389562467053242</v>
      </c>
      <c r="F21" s="30">
        <f>+'dati assoluti'!F21/'dati assoluti'!$N21*100</f>
        <v>9.8928132138464235</v>
      </c>
      <c r="G21" s="30">
        <f>+'dati assoluti'!G21/'dati assoluti'!$N21*100</f>
        <v>14.742575997188542</v>
      </c>
      <c r="H21" s="30">
        <f>+'dati assoluti'!H21/'dati assoluti'!$N21*100</f>
        <v>12.124406958355298</v>
      </c>
      <c r="I21" s="30">
        <f>+'dati assoluti'!I21/'dati assoluti'!$N21*100</f>
        <v>7.9423651379370934</v>
      </c>
      <c r="J21" s="30">
        <f>+'dati assoluti'!J21/'dati assoluti'!$N21*100</f>
        <v>5.9040590405904059</v>
      </c>
      <c r="K21" s="30">
        <f>+'dati assoluti'!K21/'dati assoluti'!$N21*100</f>
        <v>3.198031980319803</v>
      </c>
      <c r="L21" s="30">
        <f>+'dati assoluti'!L21/'dati assoluti'!$N21*100</f>
        <v>1.7571604287471447</v>
      </c>
      <c r="M21" s="30">
        <f>+'dati assoluti'!M21/'dati assoluti'!$N21*100</f>
        <v>2.7060270602706029</v>
      </c>
      <c r="N21" s="30">
        <f>+'dati assoluti'!N21/'dati assoluti'!$N21*100</f>
        <v>100</v>
      </c>
      <c r="O21" s="27"/>
    </row>
    <row r="22" spans="1:15" ht="9" customHeight="1" x14ac:dyDescent="0.25">
      <c r="A22" s="20">
        <v>16</v>
      </c>
      <c r="B22" s="21"/>
      <c r="C22" s="22" t="s">
        <v>20</v>
      </c>
      <c r="D22" s="30">
        <f>+'dati assoluti'!D22/'dati assoluti'!$N22*100</f>
        <v>9.7858672376873663</v>
      </c>
      <c r="E22" s="30">
        <f>+'dati assoluti'!E22/'dati assoluti'!$N22*100</f>
        <v>31.177730192719487</v>
      </c>
      <c r="F22" s="30">
        <f>+'dati assoluti'!F22/'dati assoluti'!$N22*100</f>
        <v>18.800856531049252</v>
      </c>
      <c r="G22" s="30">
        <f>+'dati assoluti'!G22/'dati assoluti'!$N22*100</f>
        <v>13.982869379014989</v>
      </c>
      <c r="H22" s="30">
        <f>+'dati assoluti'!H22/'dati assoluti'!$N22*100</f>
        <v>10.471092077087794</v>
      </c>
      <c r="I22" s="30">
        <f>+'dati assoluti'!I22/'dati assoluti'!$N22*100</f>
        <v>5.8244111349036407</v>
      </c>
      <c r="J22" s="30">
        <f>+'dati assoluti'!J22/'dati assoluti'!$N22*100</f>
        <v>3.2976445396145611</v>
      </c>
      <c r="K22" s="30">
        <f>+'dati assoluti'!K22/'dati assoluti'!$N22*100</f>
        <v>2.7194860813704498</v>
      </c>
      <c r="L22" s="30">
        <f>+'dati assoluti'!L22/'dati assoluti'!$N22*100</f>
        <v>1.6059957173447537</v>
      </c>
      <c r="M22" s="30">
        <f>+'dati assoluti'!M22/'dati assoluti'!$N22*100</f>
        <v>2.3340471092077086</v>
      </c>
      <c r="N22" s="30">
        <f>+'dati assoluti'!N22/'dati assoluti'!$N22*100</f>
        <v>100</v>
      </c>
      <c r="O22" s="27"/>
    </row>
    <row r="23" spans="1:15" ht="9" customHeight="1" x14ac:dyDescent="0.25">
      <c r="A23" s="20">
        <v>17</v>
      </c>
      <c r="B23" s="21"/>
      <c r="C23" s="24" t="s">
        <v>8</v>
      </c>
      <c r="D23" s="30">
        <f>+'dati assoluti'!D23/'dati assoluti'!$N23*100</f>
        <v>16.684770801651098</v>
      </c>
      <c r="E23" s="30">
        <f>+'dati assoluti'!E23/'dati assoluti'!$N23*100</f>
        <v>13.578101238322832</v>
      </c>
      <c r="F23" s="30">
        <f>+'dati assoluti'!F23/'dati assoluti'!$N23*100</f>
        <v>23.854008255485553</v>
      </c>
      <c r="G23" s="30">
        <f>+'dati assoluti'!G23/'dati assoluti'!$N23*100</f>
        <v>20.052139908755159</v>
      </c>
      <c r="H23" s="30">
        <f>+'dati assoluti'!H23/'dati assoluti'!$N23*100</f>
        <v>10.601781446882468</v>
      </c>
      <c r="I23" s="30">
        <f>+'dati assoluti'!I23/'dati assoluti'!$N23*100</f>
        <v>4.7794916358896371</v>
      </c>
      <c r="J23" s="30">
        <f>+'dati assoluti'!J23/'dati assoluti'!$N23*100</f>
        <v>2.976319791440365</v>
      </c>
      <c r="K23" s="30">
        <f>+'dati assoluti'!K23/'dati assoluti'!$N23*100</f>
        <v>2.1073213121877035</v>
      </c>
      <c r="L23" s="30">
        <f>+'dati assoluti'!L23/'dati assoluti'!$N23*100</f>
        <v>1.3252226808603085</v>
      </c>
      <c r="M23" s="30">
        <f>+'dati assoluti'!M23/'dati assoluti'!$N23*100</f>
        <v>4.0408429285248753</v>
      </c>
      <c r="N23" s="30">
        <f>+'dati assoluti'!N23/'dati assoluti'!$N23*100</f>
        <v>100</v>
      </c>
      <c r="O23" s="27"/>
    </row>
    <row r="24" spans="1:15" ht="9" customHeight="1" x14ac:dyDescent="0.25">
      <c r="A24" s="20">
        <v>18</v>
      </c>
      <c r="B24" s="21"/>
      <c r="C24" s="24" t="s">
        <v>38</v>
      </c>
      <c r="D24" s="30">
        <f>+'dati assoluti'!D24/'dati assoluti'!$N24*100</f>
        <v>33.782857142857139</v>
      </c>
      <c r="E24" s="30">
        <f>+'dati assoluti'!E24/'dati assoluti'!$N24*100</f>
        <v>19.291428571428572</v>
      </c>
      <c r="F24" s="30">
        <f>+'dati assoluti'!F24/'dati assoluti'!$N24*100</f>
        <v>12.822857142857144</v>
      </c>
      <c r="G24" s="30">
        <f>+'dati assoluti'!G24/'dati assoluti'!$N24*100</f>
        <v>9.1885714285714286</v>
      </c>
      <c r="H24" s="30">
        <f>+'dati assoluti'!H24/'dati assoluti'!$N24*100</f>
        <v>7.2228571428571433</v>
      </c>
      <c r="I24" s="30">
        <f>+'dati assoluti'!I24/'dati assoluti'!$N24*100</f>
        <v>5.3257142857142856</v>
      </c>
      <c r="J24" s="30">
        <f>+'dati assoluti'!J24/'dati assoluti'!$N24*100</f>
        <v>3.9771428571428569</v>
      </c>
      <c r="K24" s="30">
        <f>+'dati assoluti'!K24/'dati assoluti'!$N24*100</f>
        <v>2.4914285714285715</v>
      </c>
      <c r="L24" s="30">
        <f>+'dati assoluti'!L24/'dati assoluti'!$N24*100</f>
        <v>2.1485714285714286</v>
      </c>
      <c r="M24" s="30">
        <f>+'dati assoluti'!M24/'dati assoluti'!$N24*100</f>
        <v>3.7485714285714291</v>
      </c>
      <c r="N24" s="30">
        <f>+'dati assoluti'!N24/'dati assoluti'!$N24*100</f>
        <v>100</v>
      </c>
      <c r="O24" s="27"/>
    </row>
    <row r="25" spans="1:15" ht="9" customHeight="1" x14ac:dyDescent="0.25">
      <c r="A25" s="20">
        <v>19</v>
      </c>
      <c r="B25" s="21"/>
      <c r="C25" s="23" t="s">
        <v>39</v>
      </c>
      <c r="D25" s="30">
        <f>+'dati assoluti'!D25/'dati assoluti'!$N25*100</f>
        <v>14.660723130262507</v>
      </c>
      <c r="E25" s="30">
        <f>+'dati assoluti'!E25/'dati assoluti'!$N25*100</f>
        <v>17.65725606736008</v>
      </c>
      <c r="F25" s="30">
        <f>+'dati assoluti'!F25/'dati assoluti'!$N25*100</f>
        <v>18.375433382862806</v>
      </c>
      <c r="G25" s="30">
        <f>+'dati assoluti'!G25/'dati assoluti'!$N25*100</f>
        <v>12.976721149083707</v>
      </c>
      <c r="H25" s="30">
        <f>+'dati assoluti'!H25/'dati assoluti'!$N25*100</f>
        <v>8.964834076275384</v>
      </c>
      <c r="I25" s="30">
        <f>+'dati assoluti'!I25/'dati assoluti'!$N25*100</f>
        <v>6.9588905398712235</v>
      </c>
      <c r="J25" s="30">
        <f>+'dati assoluti'!J25/'dati assoluti'!$N25*100</f>
        <v>5.2253590886577514</v>
      </c>
      <c r="K25" s="30">
        <f>+'dati assoluti'!K25/'dati assoluti'!$N25*100</f>
        <v>4.0118870728083209</v>
      </c>
      <c r="L25" s="30">
        <f>+'dati assoluti'!L25/'dati assoluti'!$N25*100</f>
        <v>3.4422981674096089</v>
      </c>
      <c r="M25" s="30">
        <f>+'dati assoluti'!M25/'dati assoluti'!$N25*100</f>
        <v>7.7265973254086182</v>
      </c>
      <c r="N25" s="30">
        <f>+'dati assoluti'!N25/'dati assoluti'!$N25*100</f>
        <v>100</v>
      </c>
      <c r="O25" s="27"/>
    </row>
    <row r="26" spans="1:15" ht="9" customHeight="1" x14ac:dyDescent="0.25">
      <c r="A26" s="20">
        <v>20</v>
      </c>
      <c r="B26" s="21"/>
      <c r="C26" s="22" t="s">
        <v>10</v>
      </c>
      <c r="D26" s="30">
        <f>+'dati assoluti'!D26/'dati assoluti'!$N26*100</f>
        <v>33.528961469762699</v>
      </c>
      <c r="E26" s="30">
        <f>+'dati assoluti'!E26/'dati assoluti'!$N26*100</f>
        <v>13.625924980862465</v>
      </c>
      <c r="F26" s="30">
        <f>+'dati assoluti'!F26/'dati assoluti'!$N26*100</f>
        <v>13.957642255677468</v>
      </c>
      <c r="G26" s="30">
        <f>+'dati assoluti'!G26/'dati assoluti'!$N26*100</f>
        <v>9.4667006889512635</v>
      </c>
      <c r="H26" s="30">
        <f>+'dati assoluti'!H26/'dati assoluti'!$N26*100</f>
        <v>6.8895126307731562</v>
      </c>
      <c r="I26" s="30">
        <f>+'dati assoluti'!I26/'dati assoluti'!$N26*100</f>
        <v>5.3074763970400607</v>
      </c>
      <c r="J26" s="30">
        <f>+'dati assoluti'!J26/'dati assoluti'!$N26*100</f>
        <v>3.6488900229650421</v>
      </c>
      <c r="K26" s="30">
        <f>+'dati assoluti'!K26/'dati assoluti'!$N26*100</f>
        <v>3.955090584332738</v>
      </c>
      <c r="L26" s="30">
        <f>+'dati assoluti'!L26/'dati assoluti'!$N26*100</f>
        <v>3.853023730543506</v>
      </c>
      <c r="M26" s="30">
        <f>+'dati assoluti'!M26/'dati assoluti'!$N26*100</f>
        <v>5.7667772390916046</v>
      </c>
      <c r="N26" s="30">
        <f>+'dati assoluti'!N26/'dati assoluti'!$N26*100</f>
        <v>100</v>
      </c>
      <c r="O26" s="27"/>
    </row>
    <row r="27" spans="1:15" ht="9" customHeight="1" x14ac:dyDescent="0.25">
      <c r="A27" s="20"/>
      <c r="B27" s="21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1:15" ht="9" customHeight="1" x14ac:dyDescent="0.25">
      <c r="A28" s="20"/>
      <c r="B28" s="21"/>
      <c r="C28" s="22" t="s">
        <v>21</v>
      </c>
      <c r="D28" s="30">
        <f>+'dati assoluti'!D28/'dati assoluti'!$N28*100</f>
        <v>15.354820368856828</v>
      </c>
      <c r="E28" s="30">
        <f>+'dati assoluti'!E28/'dati assoluti'!$N28*100</f>
        <v>25.805763832131056</v>
      </c>
      <c r="F28" s="30">
        <f>+'dati assoluti'!F28/'dati assoluti'!$N28*100</f>
        <v>19.302796631249777</v>
      </c>
      <c r="G28" s="30">
        <f>+'dati assoluti'!G28/'dati assoluti'!$N28*100</f>
        <v>13.755730073558153</v>
      </c>
      <c r="H28" s="30">
        <f>+'dati assoluti'!H28/'dati assoluti'!$N28*100</f>
        <v>8.796773391137485</v>
      </c>
      <c r="I28" s="30">
        <f>+'dati assoluti'!I28/'dati assoluti'!$N28*100</f>
        <v>5.3445151202871255</v>
      </c>
      <c r="J28" s="30">
        <f>+'dati assoluti'!J28/'dati assoluti'!$N28*100</f>
        <v>3.454035037845137</v>
      </c>
      <c r="K28" s="30">
        <f>+'dati assoluti'!K28/'dati assoluti'!$N28*100</f>
        <v>2.4892505596816035</v>
      </c>
      <c r="L28" s="30">
        <f>+'dati assoluti'!L28/'dati assoluti'!$N28*100</f>
        <v>2.0095234710920011</v>
      </c>
      <c r="M28" s="30">
        <f>+'dati assoluti'!M28/'dati assoluti'!$N28*100</f>
        <v>3.6867915141608329</v>
      </c>
      <c r="N28" s="30">
        <f>+'dati assoluti'!N28/'dati assoluti'!$N28*100</f>
        <v>100</v>
      </c>
      <c r="O28" s="27"/>
    </row>
    <row r="29" spans="1:15" ht="9" customHeight="1" x14ac:dyDescent="0.25">
      <c r="A29" s="20"/>
      <c r="B29" s="21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"/>
    </row>
    <row r="30" spans="1:15" ht="9" customHeight="1" x14ac:dyDescent="0.25">
      <c r="A30" s="20"/>
      <c r="B30" s="21"/>
      <c r="C30" s="26" t="s">
        <v>22</v>
      </c>
      <c r="D30" s="30">
        <f>+'dati assoluti'!D30/'dati assoluti'!$N30*100</f>
        <v>18.24559142729429</v>
      </c>
      <c r="E30" s="30">
        <f>+'dati assoluti'!E30/'dati assoluti'!$N30*100</f>
        <v>24.583707509976925</v>
      </c>
      <c r="F30" s="30">
        <f>+'dati assoluti'!F30/'dati assoluti'!$N30*100</f>
        <v>18.726014102600242</v>
      </c>
      <c r="G30" s="30">
        <f>+'dati assoluti'!G30/'dati assoluti'!$N30*100</f>
        <v>13.73815554741204</v>
      </c>
      <c r="H30" s="30">
        <f>+'dati assoluti'!H30/'dati assoluti'!$N30*100</f>
        <v>8.5884110613998708</v>
      </c>
      <c r="I30" s="30">
        <f>+'dati assoluti'!I30/'dati assoluti'!$N30*100</f>
        <v>5.1880011114556446</v>
      </c>
      <c r="J30" s="30">
        <f>+'dati assoluti'!J30/'dati assoluti'!$N30*100</f>
        <v>3.160399962951479</v>
      </c>
      <c r="K30" s="30">
        <f>+'dati assoluti'!K30/'dati assoluti'!$N30*100</f>
        <v>2.2092194440305568</v>
      </c>
      <c r="L30" s="30">
        <f>+'dati assoluti'!L30/'dati assoluti'!$N30*100</f>
        <v>1.7908127720750795</v>
      </c>
      <c r="M30" s="30">
        <f>+'dati assoluti'!M30/'dati assoluti'!$N30*100</f>
        <v>3.7696870608038724</v>
      </c>
      <c r="N30" s="30">
        <f>+'dati assoluti'!N30/'dati assoluti'!$N30*100</f>
        <v>100</v>
      </c>
      <c r="O30" s="42"/>
    </row>
    <row r="31" spans="1:15" ht="11.25" customHeight="1" x14ac:dyDescent="0.25">
      <c r="A31" s="50" t="s">
        <v>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9"/>
    </row>
    <row r="32" spans="1:15" ht="9" customHeight="1" x14ac:dyDescent="0.25">
      <c r="A32" s="20">
        <v>1</v>
      </c>
      <c r="B32" s="21"/>
      <c r="C32" s="22" t="s">
        <v>5</v>
      </c>
      <c r="D32" s="30">
        <f>+'dati assoluti'!D32/'dati assoluti'!$N32*100</f>
        <v>20.63250142884359</v>
      </c>
      <c r="E32" s="30">
        <f>+'dati assoluti'!E32/'dati assoluti'!$N32*100</f>
        <v>8.554010287673842</v>
      </c>
      <c r="F32" s="30">
        <f>+'dati assoluti'!F32/'dati assoluti'!$N32*100</f>
        <v>16.850828729281769</v>
      </c>
      <c r="G32" s="30">
        <f>+'dati assoluti'!G32/'dati assoluti'!$N32*100</f>
        <v>18.984568489236047</v>
      </c>
      <c r="H32" s="30">
        <f>+'dati assoluti'!H32/'dati assoluti'!$N32*100</f>
        <v>13.907410935416269</v>
      </c>
      <c r="I32" s="30">
        <f>+'dati assoluti'!I32/'dati assoluti'!$N32*100</f>
        <v>6.7727186130691566</v>
      </c>
      <c r="J32" s="30">
        <f>+'dati assoluti'!J32/'dati assoluti'!$N32*100</f>
        <v>3.000571537435702</v>
      </c>
      <c r="K32" s="30">
        <f>+'dati assoluti'!K32/'dati assoluti'!$N32*100</f>
        <v>1.8860735378167268</v>
      </c>
      <c r="L32" s="30">
        <f>+'dati assoluti'!L32/'dati assoluti'!$N32*100</f>
        <v>1.6193560678224423</v>
      </c>
      <c r="M32" s="30">
        <f>+'dati assoluti'!M32/'dati assoluti'!$N32*100</f>
        <v>7.791960373404458</v>
      </c>
      <c r="N32" s="30">
        <f>+'dati assoluti'!N32/'dati assoluti'!$N32*100</f>
        <v>100</v>
      </c>
      <c r="O32" s="27"/>
    </row>
    <row r="33" spans="1:15" ht="9" customHeight="1" x14ac:dyDescent="0.25">
      <c r="A33" s="20">
        <v>2</v>
      </c>
      <c r="B33" s="21"/>
      <c r="C33" s="22" t="s">
        <v>6</v>
      </c>
      <c r="D33" s="30">
        <f>+'dati assoluti'!D33/'dati assoluti'!$N33*100</f>
        <v>22.926281651490584</v>
      </c>
      <c r="E33" s="30">
        <f>+'dati assoluti'!E33/'dati assoluti'!$N33*100</f>
        <v>23.637270799550954</v>
      </c>
      <c r="F33" s="30">
        <f>+'dati assoluti'!F33/'dati assoluti'!$N33*100</f>
        <v>10.752151677684919</v>
      </c>
      <c r="G33" s="30">
        <f>+'dati assoluti'!G33/'dati assoluti'!$N33*100</f>
        <v>9.9538480728452026</v>
      </c>
      <c r="H33" s="30">
        <f>+'dati assoluti'!H33/'dati assoluti'!$N33*100</f>
        <v>9.554696270425346</v>
      </c>
      <c r="I33" s="30">
        <f>+'dati assoluti'!I33/'dati assoluti'!$N33*100</f>
        <v>9.7168516901584141</v>
      </c>
      <c r="J33" s="30">
        <f>+'dati assoluti'!J33/'dati assoluti'!$N33*100</f>
        <v>6.6109517275788949</v>
      </c>
      <c r="K33" s="30">
        <f>+'dati assoluti'!K33/'dati assoluti'!$N33*100</f>
        <v>2.6319071972059374</v>
      </c>
      <c r="L33" s="30">
        <f>+'dati assoluti'!L33/'dati assoluti'!$N33*100</f>
        <v>1.4718722714232257</v>
      </c>
      <c r="M33" s="30">
        <f>+'dati assoluti'!M33/'dati assoluti'!$N33*100</f>
        <v>2.7441686416365223</v>
      </c>
      <c r="N33" s="30">
        <f>+'dati assoluti'!N33/'dati assoluti'!$N33*100</f>
        <v>100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30">
        <f>+'dati assoluti'!D34/'dati assoluti'!$N34*100</f>
        <v>35.946408209806158</v>
      </c>
      <c r="E34" s="30">
        <f>+'dati assoluti'!E34/'dati assoluti'!$N34*100</f>
        <v>18.201254275940705</v>
      </c>
      <c r="F34" s="30">
        <f>+'dati assoluti'!F34/'dati assoluti'!$N34*100</f>
        <v>13.212656784492587</v>
      </c>
      <c r="G34" s="30">
        <f>+'dati assoluti'!G34/'dati assoluti'!$N34*100</f>
        <v>8.9367160775370582</v>
      </c>
      <c r="H34" s="30">
        <f>+'dati assoluti'!H34/'dati assoluti'!$N34*100</f>
        <v>5.0598631698973771</v>
      </c>
      <c r="I34" s="30">
        <f>+'dati assoluti'!I34/'dati assoluti'!$N34*100</f>
        <v>3.5062713797035352</v>
      </c>
      <c r="J34" s="30">
        <f>+'dati assoluti'!J34/'dati assoluti'!$N34*100</f>
        <v>2.2234891676168758</v>
      </c>
      <c r="K34" s="30">
        <f>+'dati assoluti'!K34/'dati assoluti'!$N34*100</f>
        <v>2.1807297605473202</v>
      </c>
      <c r="L34" s="30">
        <f>+'dati assoluti'!L34/'dati assoluti'!$N34*100</f>
        <v>2.3517673888255417</v>
      </c>
      <c r="M34" s="30">
        <f>+'dati assoluti'!M34/'dati assoluti'!$N34*100</f>
        <v>8.3808437856328393</v>
      </c>
      <c r="N34" s="30">
        <f>+'dati assoluti'!N34/'dati assoluti'!$N34*100</f>
        <v>100</v>
      </c>
      <c r="O34" s="27"/>
    </row>
    <row r="35" spans="1:15" ht="9" customHeight="1" x14ac:dyDescent="0.25">
      <c r="A35" s="20">
        <v>4</v>
      </c>
      <c r="B35" s="21"/>
      <c r="C35" s="22" t="s">
        <v>13</v>
      </c>
      <c r="D35" s="30">
        <f>+'dati assoluti'!D35/'dati assoluti'!$N35*100</f>
        <v>9.9557713988379142</v>
      </c>
      <c r="E35" s="30">
        <f>+'dati assoluti'!E35/'dati assoluti'!$N35*100</f>
        <v>29.823952822825429</v>
      </c>
      <c r="F35" s="30">
        <f>+'dati assoluti'!F35/'dati assoluti'!$N35*100</f>
        <v>24.412453386523286</v>
      </c>
      <c r="G35" s="30">
        <f>+'dati assoluti'!G35/'dati assoluti'!$N35*100</f>
        <v>19.43456768710433</v>
      </c>
      <c r="H35" s="30">
        <f>+'dati assoluti'!H35/'dati assoluti'!$N35*100</f>
        <v>10.337351487295116</v>
      </c>
      <c r="I35" s="30">
        <f>+'dati assoluti'!I35/'dati assoluti'!$N35*100</f>
        <v>3.90252363194866</v>
      </c>
      <c r="J35" s="30">
        <f>+'dati assoluti'!J35/'dati assoluti'!$N35*100</f>
        <v>1.1620848148469345</v>
      </c>
      <c r="K35" s="30">
        <f>+'dati assoluti'!K35/'dati assoluti'!$N35*100</f>
        <v>0.390252363194866</v>
      </c>
      <c r="L35" s="30">
        <f>+'dati assoluti'!L35/'dati assoluti'!$N35*100</f>
        <v>0.18211776949093747</v>
      </c>
      <c r="M35" s="30">
        <f>+'dati assoluti'!M35/'dati assoluti'!$N35*100</f>
        <v>0.39892463793252969</v>
      </c>
      <c r="N35" s="30">
        <f>+'dati assoluti'!N35/'dati assoluti'!$N35*100</f>
        <v>100</v>
      </c>
      <c r="O35" s="27"/>
    </row>
    <row r="36" spans="1:15" ht="9" customHeight="1" x14ac:dyDescent="0.25">
      <c r="A36" s="20">
        <v>5</v>
      </c>
      <c r="B36" s="21"/>
      <c r="C36" s="23" t="s">
        <v>17</v>
      </c>
      <c r="D36" s="30">
        <f>+'dati assoluti'!D36/'dati assoluti'!$N36*100</f>
        <v>8.2783496085158799</v>
      </c>
      <c r="E36" s="30">
        <f>+'dati assoluti'!E36/'dati assoluti'!$N36*100</f>
        <v>19.0199700888537</v>
      </c>
      <c r="F36" s="30">
        <f>+'dati assoluti'!F36/'dati assoluti'!$N36*100</f>
        <v>29.33931556259347</v>
      </c>
      <c r="G36" s="30">
        <f>+'dati assoluti'!G36/'dati assoluti'!$N36*100</f>
        <v>21.324887833201373</v>
      </c>
      <c r="H36" s="30">
        <f>+'dati assoluti'!H36/'dati assoluti'!$N36*100</f>
        <v>11.656549661300255</v>
      </c>
      <c r="I36" s="30">
        <f>+'dati assoluti'!I36/'dati assoluti'!$N36*100</f>
        <v>5.973431864168206</v>
      </c>
      <c r="J36" s="30">
        <f>+'dati assoluti'!J36/'dati assoluti'!$N36*100</f>
        <v>2.753584938858098</v>
      </c>
      <c r="K36" s="30">
        <f>+'dati assoluti'!K36/'dati assoluti'!$N36*100</f>
        <v>0.97651095275798372</v>
      </c>
      <c r="L36" s="30">
        <f>+'dati assoluti'!L36/'dati assoluti'!$N36*100</f>
        <v>0.41347761062725435</v>
      </c>
      <c r="M36" s="30">
        <f>+'dati assoluti'!M36/'dati assoluti'!$N36*100</f>
        <v>0.26392187912377935</v>
      </c>
      <c r="N36" s="30">
        <f>+'dati assoluti'!N36/'dati assoluti'!$N36*100</f>
        <v>100</v>
      </c>
      <c r="O36" s="27"/>
    </row>
    <row r="37" spans="1:15" ht="9" customHeight="1" x14ac:dyDescent="0.25">
      <c r="A37" s="20">
        <v>6</v>
      </c>
      <c r="B37" s="21"/>
      <c r="C37" s="23" t="s">
        <v>9</v>
      </c>
      <c r="D37" s="30">
        <f>+'dati assoluti'!D37/'dati assoluti'!$N37*100</f>
        <v>14.103653355989804</v>
      </c>
      <c r="E37" s="30">
        <f>+'dati assoluti'!E37/'dati assoluti'!$N37*100</f>
        <v>14.916858842092488</v>
      </c>
      <c r="F37" s="30">
        <f>+'dati assoluti'!F37/'dati assoluti'!$N37*100</f>
        <v>25.76769025367156</v>
      </c>
      <c r="G37" s="30">
        <f>+'dati assoluti'!G37/'dati assoluti'!$N37*100</f>
        <v>19.541206457094308</v>
      </c>
      <c r="H37" s="30">
        <f>+'dati assoluti'!H37/'dati assoluti'!$N37*100</f>
        <v>11.554800339847068</v>
      </c>
      <c r="I37" s="30">
        <f>+'dati assoluti'!I37/'dati assoluti'!$N37*100</f>
        <v>5.8502245418133265</v>
      </c>
      <c r="J37" s="30">
        <f>+'dati assoluti'!J37/'dati assoluti'!$N37*100</f>
        <v>3.2164097584658333</v>
      </c>
      <c r="K37" s="30">
        <f>+'dati assoluti'!K37/'dati assoluti'!$N37*100</f>
        <v>1.4443500424808835</v>
      </c>
      <c r="L37" s="30">
        <f>+'dati assoluti'!L37/'dati assoluti'!$N37*100</f>
        <v>1.1166403689768174</v>
      </c>
      <c r="M37" s="30">
        <f>+'dati assoluti'!M37/'dati assoluti'!$N37*100</f>
        <v>2.4881660395679086</v>
      </c>
      <c r="N37" s="30">
        <f>+'dati assoluti'!N37/'dati assoluti'!$N37*100</f>
        <v>100</v>
      </c>
      <c r="O37" s="27"/>
    </row>
    <row r="38" spans="1:15" ht="9" customHeight="1" x14ac:dyDescent="0.25">
      <c r="A38" s="20">
        <v>7</v>
      </c>
      <c r="B38" s="21"/>
      <c r="C38" s="23" t="s">
        <v>16</v>
      </c>
      <c r="D38" s="30">
        <f>+'dati assoluti'!D38/'dati assoluti'!$N38*100</f>
        <v>9.943834567270871</v>
      </c>
      <c r="E38" s="30">
        <f>+'dati assoluti'!E38/'dati assoluti'!$N38*100</f>
        <v>34.337503191217763</v>
      </c>
      <c r="F38" s="30">
        <f>+'dati assoluti'!F38/'dati assoluti'!$N38*100</f>
        <v>26.014807250446768</v>
      </c>
      <c r="G38" s="30">
        <f>+'dati assoluti'!G38/'dati assoluti'!$N38*100</f>
        <v>16.377329588971151</v>
      </c>
      <c r="H38" s="30">
        <f>+'dati assoluti'!H38/'dati assoluti'!$N38*100</f>
        <v>8.1312228746489659</v>
      </c>
      <c r="I38" s="30">
        <f>+'dati assoluti'!I38/'dati assoluti'!$N38*100</f>
        <v>3.4337503191217769</v>
      </c>
      <c r="J38" s="30">
        <f>+'dati assoluti'!J38/'dati assoluti'!$N38*100</f>
        <v>1.1360735256573908</v>
      </c>
      <c r="K38" s="30">
        <f>+'dati assoluti'!K38/'dati assoluti'!$N38*100</f>
        <v>0.35741639009446008</v>
      </c>
      <c r="L38" s="30">
        <f>+'dati assoluti'!L38/'dati assoluti'!$N38*100</f>
        <v>0.15317845289762574</v>
      </c>
      <c r="M38" s="30">
        <f>+'dati assoluti'!M38/'dati assoluti'!$N38*100</f>
        <v>0.1148838396732193</v>
      </c>
      <c r="N38" s="30">
        <f>+'dati assoluti'!N38/'dati assoluti'!$N38*100</f>
        <v>100</v>
      </c>
      <c r="O38" s="27"/>
    </row>
    <row r="39" spans="1:15" ht="9" customHeight="1" x14ac:dyDescent="0.25">
      <c r="A39" s="20">
        <v>8</v>
      </c>
      <c r="B39" s="21"/>
      <c r="C39" s="24" t="s">
        <v>12</v>
      </c>
      <c r="D39" s="30">
        <f>+'dati assoluti'!D39/'dati assoluti'!$N39*100</f>
        <v>41.765311374163666</v>
      </c>
      <c r="E39" s="30">
        <f>+'dati assoluti'!E39/'dati assoluti'!$N39*100</f>
        <v>20.715388574369531</v>
      </c>
      <c r="F39" s="30">
        <f>+'dati assoluti'!F39/'dati assoluti'!$N39*100</f>
        <v>7.3597529593412245</v>
      </c>
      <c r="G39" s="30">
        <f>+'dati assoluti'!G39/'dati assoluti'!$N39*100</f>
        <v>6.4333504889346376</v>
      </c>
      <c r="H39" s="30">
        <f>+'dati assoluti'!H39/'dati assoluti'!$N39*100</f>
        <v>4.0658775090066905</v>
      </c>
      <c r="I39" s="30">
        <f>+'dati assoluti'!I39/'dati assoluti'!$N39*100</f>
        <v>3.5769428718476584</v>
      </c>
      <c r="J39" s="30">
        <f>+'dati assoluti'!J39/'dati assoluti'!$N39*100</f>
        <v>3.7313432835820892</v>
      </c>
      <c r="K39" s="30">
        <f>+'dati assoluti'!K39/'dati assoluti'!$N39*100</f>
        <v>4.0401441070509518</v>
      </c>
      <c r="L39" s="30">
        <f>+'dati assoluti'!L39/'dati assoluti'!$N39*100</f>
        <v>2.9850746268656714</v>
      </c>
      <c r="M39" s="30">
        <f>+'dati assoluti'!M39/'dati assoluti'!$N39*100</f>
        <v>5.3268142048378797</v>
      </c>
      <c r="N39" s="30">
        <f>+'dati assoluti'!N39/'dati assoluti'!$N39*100</f>
        <v>100</v>
      </c>
      <c r="O39" s="27"/>
    </row>
    <row r="40" spans="1:15" ht="9" customHeight="1" x14ac:dyDescent="0.25">
      <c r="A40" s="20">
        <v>9</v>
      </c>
      <c r="B40" s="21"/>
      <c r="C40" s="22" t="s">
        <v>15</v>
      </c>
      <c r="D40" s="30">
        <f>+'dati assoluti'!D40/'dati assoluti'!$N40*100</f>
        <v>27.395146584373688</v>
      </c>
      <c r="E40" s="30">
        <f>+'dati assoluti'!E40/'dati assoluti'!$N40*100</f>
        <v>15.093280965072239</v>
      </c>
      <c r="F40" s="30">
        <f>+'dati assoluti'!F40/'dati assoluti'!$N40*100</f>
        <v>22.597839809229907</v>
      </c>
      <c r="G40" s="30">
        <f>+'dati assoluti'!G40/'dati assoluti'!$N40*100</f>
        <v>18.628138588862392</v>
      </c>
      <c r="H40" s="30">
        <f>+'dati assoluti'!H40/'dati assoluti'!$N40*100</f>
        <v>9.0335250385748349</v>
      </c>
      <c r="I40" s="30">
        <f>+'dati assoluti'!I40/'dati assoluti'!$N40*100</f>
        <v>3.5068031982045165</v>
      </c>
      <c r="J40" s="30">
        <f>+'dati assoluti'!J40/'dati assoluti'!$N40*100</f>
        <v>1.5149389816243513</v>
      </c>
      <c r="K40" s="30">
        <f>+'dati assoluti'!K40/'dati assoluti'!$N40*100</f>
        <v>1.0099593210829008</v>
      </c>
      <c r="L40" s="30">
        <f>+'dati assoluti'!L40/'dati assoluti'!$N40*100</f>
        <v>0.33665310702763362</v>
      </c>
      <c r="M40" s="30">
        <f>+'dati assoluti'!M40/'dati assoluti'!$N40*100</f>
        <v>0.88371440594753825</v>
      </c>
      <c r="N40" s="30">
        <f>+'dati assoluti'!N40/'dati assoluti'!$N40*100</f>
        <v>100</v>
      </c>
      <c r="O40" s="27"/>
    </row>
    <row r="41" spans="1:15" ht="9" customHeight="1" x14ac:dyDescent="0.25">
      <c r="A41" s="20">
        <v>10</v>
      </c>
      <c r="B41" s="21"/>
      <c r="C41" s="22" t="s">
        <v>11</v>
      </c>
      <c r="D41" s="30">
        <f>+'dati assoluti'!D41/'dati assoluti'!$N41*100</f>
        <v>30.466912999664093</v>
      </c>
      <c r="E41" s="30">
        <f>+'dati assoluti'!E41/'dati assoluti'!$N41*100</f>
        <v>16.056432650319113</v>
      </c>
      <c r="F41" s="30">
        <f>+'dati assoluti'!F41/'dati assoluti'!$N41*100</f>
        <v>15.183070204904267</v>
      </c>
      <c r="G41" s="30">
        <f>+'dati assoluti'!G41/'dati assoluti'!$N41*100</f>
        <v>12.630164595230099</v>
      </c>
      <c r="H41" s="30">
        <f>+'dati assoluti'!H41/'dati assoluti'!$N41*100</f>
        <v>7.8938528720188108</v>
      </c>
      <c r="I41" s="30">
        <f>+'dati assoluti'!I41/'dati assoluti'!$N41*100</f>
        <v>5.911991938192811</v>
      </c>
      <c r="J41" s="30">
        <f>+'dati assoluti'!J41/'dati assoluti'!$N41*100</f>
        <v>3.9637218676519987</v>
      </c>
      <c r="K41" s="30">
        <f>+'dati assoluti'!K41/'dati assoluti'!$N41*100</f>
        <v>2.2169969768223043</v>
      </c>
      <c r="L41" s="30">
        <f>+'dati assoluti'!L41/'dati assoluti'!$N41*100</f>
        <v>1.9482700705408129</v>
      </c>
      <c r="M41" s="30">
        <f>+'dati assoluti'!M41/'dati assoluti'!$N41*100</f>
        <v>3.7285858246556938</v>
      </c>
      <c r="N41" s="30">
        <f>+'dati assoluti'!N41/'dati assoluti'!$N41*100</f>
        <v>100</v>
      </c>
      <c r="O41" s="27"/>
    </row>
    <row r="42" spans="1:15" ht="9" customHeight="1" x14ac:dyDescent="0.25">
      <c r="A42" s="20">
        <v>11</v>
      </c>
      <c r="B42" s="21"/>
      <c r="C42" s="24" t="s">
        <v>19</v>
      </c>
      <c r="D42" s="30">
        <f>+'dati assoluti'!D42/'dati assoluti'!$N42*100</f>
        <v>16.247808299240209</v>
      </c>
      <c r="E42" s="30">
        <f>+'dati assoluti'!E42/'dati assoluti'!$N42*100</f>
        <v>32.539450613676216</v>
      </c>
      <c r="F42" s="30">
        <f>+'dati assoluti'!F42/'dati assoluti'!$N42*100</f>
        <v>15.590298071303332</v>
      </c>
      <c r="G42" s="30">
        <f>+'dati assoluti'!G42/'dati assoluti'!$N42*100</f>
        <v>13.822326125073056</v>
      </c>
      <c r="H42" s="30">
        <f>+'dati assoluti'!H42/'dati assoluti'!$N42*100</f>
        <v>11.177673874926944</v>
      </c>
      <c r="I42" s="30">
        <f>+'dati assoluti'!I42/'dati assoluti'!$N42*100</f>
        <v>6.049094097019287</v>
      </c>
      <c r="J42" s="30">
        <f>+'dati assoluti'!J42/'dati assoluti'!$N42*100</f>
        <v>2.8053769725306839</v>
      </c>
      <c r="K42" s="30">
        <f>+'dati assoluti'!K42/'dati assoluti'!$N42*100</f>
        <v>1.0374050263004091</v>
      </c>
      <c r="L42" s="30">
        <f>+'dati assoluti'!L42/'dati assoluti'!$N42*100</f>
        <v>0.37989479836353007</v>
      </c>
      <c r="M42" s="30">
        <f>+'dati assoluti'!M42/'dati assoluti'!$N42*100</f>
        <v>0.35067212156633548</v>
      </c>
      <c r="N42" s="30">
        <f>+'dati assoluti'!N42/'dati assoluti'!$N42*100</f>
        <v>100</v>
      </c>
      <c r="O42" s="27"/>
    </row>
    <row r="43" spans="1:15" ht="9" customHeight="1" x14ac:dyDescent="0.25">
      <c r="A43" s="20">
        <v>12</v>
      </c>
      <c r="B43" s="21"/>
      <c r="C43" s="23" t="s">
        <v>36</v>
      </c>
      <c r="D43" s="30">
        <f>+'dati assoluti'!D43/'dati assoluti'!$N43*100</f>
        <v>2.6974143955276029</v>
      </c>
      <c r="E43" s="30">
        <f>+'dati assoluti'!E43/'dati assoluti'!$N43*100</f>
        <v>54.479385045422781</v>
      </c>
      <c r="F43" s="30">
        <f>+'dati assoluti'!F43/'dati assoluti'!$N43*100</f>
        <v>25.828092243186585</v>
      </c>
      <c r="G43" s="30">
        <f>+'dati assoluti'!G43/'dati assoluti'!$N43*100</f>
        <v>11.809923130677848</v>
      </c>
      <c r="H43" s="30">
        <f>+'dati assoluti'!H43/'dati assoluti'!$N43*100</f>
        <v>3.5639412997903559</v>
      </c>
      <c r="I43" s="30">
        <f>+'dati assoluti'!I43/'dati assoluti'!$N43*100</f>
        <v>1.1600279524807826</v>
      </c>
      <c r="J43" s="30">
        <f>+'dati assoluti'!J43/'dati assoluti'!$N43*100</f>
        <v>0.32145352900069879</v>
      </c>
      <c r="K43" s="30">
        <f>+'dati assoluti'!K43/'dati assoluti'!$N43*100</f>
        <v>9.7833682739343106E-2</v>
      </c>
      <c r="L43" s="30">
        <f>+'dati assoluti'!L43/'dati assoluti'!$N43*100</f>
        <v>4.1928721174004188E-2</v>
      </c>
      <c r="M43" s="30">
        <f>+'dati assoluti'!M43/'dati assoluti'!$N43*100</f>
        <v>0</v>
      </c>
      <c r="N43" s="30">
        <f>+'dati assoluti'!N43/'dati assoluti'!$N43*100</f>
        <v>100</v>
      </c>
      <c r="O43" s="27"/>
    </row>
    <row r="44" spans="1:15" ht="9" customHeight="1" x14ac:dyDescent="0.25">
      <c r="A44" s="20">
        <v>13</v>
      </c>
      <c r="B44" s="21"/>
      <c r="C44" s="22" t="s">
        <v>18</v>
      </c>
      <c r="D44" s="30">
        <f>+'dati assoluti'!D44/'dati assoluti'!$N44*100</f>
        <v>23.242320819112628</v>
      </c>
      <c r="E44" s="30">
        <f>+'dati assoluti'!E44/'dati assoluti'!$N44*100</f>
        <v>14.607508532423207</v>
      </c>
      <c r="F44" s="30">
        <f>+'dati assoluti'!F44/'dati assoluti'!$N44*100</f>
        <v>13.412969283276452</v>
      </c>
      <c r="G44" s="30">
        <f>+'dati assoluti'!G44/'dati assoluti'!$N44*100</f>
        <v>14.812286689419796</v>
      </c>
      <c r="H44" s="30">
        <f>+'dati assoluti'!H44/'dati assoluti'!$N44*100</f>
        <v>12.764505119453926</v>
      </c>
      <c r="I44" s="30">
        <f>+'dati assoluti'!I44/'dati assoluti'!$N44*100</f>
        <v>8.0546075085324222</v>
      </c>
      <c r="J44" s="30">
        <f>+'dati assoluti'!J44/'dati assoluti'!$N44*100</f>
        <v>5.1877133105802047</v>
      </c>
      <c r="K44" s="30">
        <f>+'dati assoluti'!K44/'dati assoluti'!$N44*100</f>
        <v>3.3105802047781565</v>
      </c>
      <c r="L44" s="30">
        <f>+'dati assoluti'!L44/'dati assoluti'!$N44*100</f>
        <v>1.9112627986348121</v>
      </c>
      <c r="M44" s="30">
        <f>+'dati assoluti'!M44/'dati assoluti'!$N44*100</f>
        <v>2.696245733788396</v>
      </c>
      <c r="N44" s="30">
        <f>+'dati assoluti'!N44/'dati assoluti'!$N44*100</f>
        <v>100</v>
      </c>
      <c r="O44" s="27"/>
    </row>
    <row r="45" spans="1:15" ht="9" customHeight="1" x14ac:dyDescent="0.25">
      <c r="A45" s="20">
        <v>14</v>
      </c>
      <c r="B45" s="21"/>
      <c r="C45" s="22" t="s">
        <v>37</v>
      </c>
      <c r="D45" s="30">
        <f>+'dati assoluti'!D45/'dati assoluti'!$N45*100</f>
        <v>8.6264656616415412</v>
      </c>
      <c r="E45" s="30">
        <f>+'dati assoluti'!E45/'dati assoluti'!$N45*100</f>
        <v>61.524288107202686</v>
      </c>
      <c r="F45" s="30">
        <f>+'dati assoluti'!F45/'dati assoluti'!$N45*100</f>
        <v>21.474036850921273</v>
      </c>
      <c r="G45" s="30">
        <f>+'dati assoluti'!G45/'dati assoluti'!$N45*100</f>
        <v>6.1641541038525958</v>
      </c>
      <c r="H45" s="30">
        <f>+'dati assoluti'!H45/'dati assoluti'!$N45*100</f>
        <v>1.5410385259631489</v>
      </c>
      <c r="I45" s="30">
        <f>+'dati assoluti'!I45/'dati assoluti'!$N45*100</f>
        <v>0.41876046901172526</v>
      </c>
      <c r="J45" s="30">
        <f>+'dati assoluti'!J45/'dati assoluti'!$N45*100</f>
        <v>0.21775544388609713</v>
      </c>
      <c r="K45" s="30">
        <f>+'dati assoluti'!K45/'dati assoluti'!$N45*100</f>
        <v>3.3500837520938027E-2</v>
      </c>
      <c r="L45" s="30">
        <f>+'dati assoluti'!L45/'dati assoluti'!$N45*100</f>
        <v>0</v>
      </c>
      <c r="M45" s="30">
        <f>+'dati assoluti'!M45/'dati assoluti'!$N45*100</f>
        <v>0</v>
      </c>
      <c r="N45" s="30">
        <f>+'dati assoluti'!N45/'dati assoluti'!$N45*100</f>
        <v>100</v>
      </c>
      <c r="O45" s="27"/>
    </row>
    <row r="46" spans="1:15" ht="9" customHeight="1" x14ac:dyDescent="0.25">
      <c r="A46" s="20">
        <v>15</v>
      </c>
      <c r="B46" s="21"/>
      <c r="C46" s="22" t="s">
        <v>14</v>
      </c>
      <c r="D46" s="30">
        <f>+'dati assoluti'!D46/'dati assoluti'!$N46*100</f>
        <v>31.933099961104627</v>
      </c>
      <c r="E46" s="30">
        <f>+'dati assoluti'!E46/'dati assoluti'!$N46*100</f>
        <v>13.846752236483859</v>
      </c>
      <c r="F46" s="30">
        <f>+'dati assoluti'!F46/'dati assoluti'!$N46*100</f>
        <v>6.6900038895371452</v>
      </c>
      <c r="G46" s="30">
        <f>+'dati assoluti'!G46/'dati assoluti'!$N46*100</f>
        <v>13.185530921820304</v>
      </c>
      <c r="H46" s="30">
        <f>+'dati assoluti'!H46/'dati assoluti'!$N46*100</f>
        <v>13.146635550369506</v>
      </c>
      <c r="I46" s="30">
        <f>+'dati assoluti'!I46/'dati assoluti'!$N46*100</f>
        <v>8.9848308051341892</v>
      </c>
      <c r="J46" s="30">
        <f>+'dati assoluti'!J46/'dati assoluti'!$N46*100</f>
        <v>5.5620381174640219</v>
      </c>
      <c r="K46" s="30">
        <f>+'dati assoluti'!K46/'dati assoluti'!$N46*100</f>
        <v>2.9171528588098017</v>
      </c>
      <c r="L46" s="30">
        <f>+'dati assoluti'!L46/'dati assoluti'!$N46*100</f>
        <v>1.9447685725398678</v>
      </c>
      <c r="M46" s="30">
        <f>+'dati assoluti'!M46/'dati assoluti'!$N46*100</f>
        <v>1.7891870867366784</v>
      </c>
      <c r="N46" s="30">
        <f>+'dati assoluti'!N46/'dati assoluti'!$N46*100</f>
        <v>100</v>
      </c>
      <c r="O46" s="27"/>
    </row>
    <row r="47" spans="1:15" ht="9" customHeight="1" x14ac:dyDescent="0.25">
      <c r="A47" s="20">
        <v>16</v>
      </c>
      <c r="B47" s="21"/>
      <c r="C47" s="22" t="s">
        <v>20</v>
      </c>
      <c r="D47" s="30">
        <f>+'dati assoluti'!D47/'dati assoluti'!$N47*100</f>
        <v>13.793103448275861</v>
      </c>
      <c r="E47" s="30">
        <f>+'dati assoluti'!E47/'dati assoluti'!$N47*100</f>
        <v>32.183908045977013</v>
      </c>
      <c r="F47" s="30">
        <f>+'dati assoluti'!F47/'dati assoluti'!$N47*100</f>
        <v>18.874773139745919</v>
      </c>
      <c r="G47" s="30">
        <f>+'dati assoluti'!G47/'dati assoluti'!$N47*100</f>
        <v>13.369630973986691</v>
      </c>
      <c r="H47" s="30">
        <f>+'dati assoluti'!H47/'dati assoluti'!$N47*100</f>
        <v>9.2558983666061696</v>
      </c>
      <c r="I47" s="30">
        <f>+'dati assoluti'!I47/'dati assoluti'!$N47*100</f>
        <v>5.8681185722928015</v>
      </c>
      <c r="J47" s="30">
        <f>+'dati assoluti'!J47/'dati assoluti'!$N47*100</f>
        <v>2.4803387779794313</v>
      </c>
      <c r="K47" s="30">
        <f>+'dati assoluti'!K47/'dati assoluti'!$N47*100</f>
        <v>2.1173623714458563</v>
      </c>
      <c r="L47" s="30">
        <f>+'dati assoluti'!L47/'dati assoluti'!$N47*100</f>
        <v>0.72595281306715065</v>
      </c>
      <c r="M47" s="30">
        <f>+'dati assoluti'!M47/'dati assoluti'!$N47*100</f>
        <v>1.3309134906231095</v>
      </c>
      <c r="N47" s="30">
        <f>+'dati assoluti'!N47/'dati assoluti'!$N47*100</f>
        <v>100</v>
      </c>
      <c r="O47" s="27"/>
    </row>
    <row r="48" spans="1:15" ht="9" customHeight="1" x14ac:dyDescent="0.25">
      <c r="A48" s="20">
        <v>17</v>
      </c>
      <c r="B48" s="21"/>
      <c r="C48" s="24" t="s">
        <v>8</v>
      </c>
      <c r="D48" s="30">
        <f>+'dati assoluti'!D48/'dati assoluti'!$N48*100</f>
        <v>15.098841172460805</v>
      </c>
      <c r="E48" s="30">
        <f>+'dati assoluti'!E48/'dati assoluti'!$N48*100</f>
        <v>13.258350374914793</v>
      </c>
      <c r="F48" s="30">
        <f>+'dati assoluti'!F48/'dati assoluti'!$N48*100</f>
        <v>24.164962508520791</v>
      </c>
      <c r="G48" s="30">
        <f>+'dati assoluti'!G48/'dati assoluti'!$N48*100</f>
        <v>21.94955691888207</v>
      </c>
      <c r="H48" s="30">
        <f>+'dati assoluti'!H48/'dati assoluti'!$N48*100</f>
        <v>12.167689161554192</v>
      </c>
      <c r="I48" s="30">
        <f>+'dati assoluti'!I48/'dati assoluti'!$N48*100</f>
        <v>5.4192229038854807</v>
      </c>
      <c r="J48" s="30">
        <f>+'dati assoluti'!J48/'dati assoluti'!$N48*100</f>
        <v>3.4764826175869121</v>
      </c>
      <c r="K48" s="30">
        <f>+'dati assoluti'!K48/'dati assoluti'!$N48*100</f>
        <v>1.8404907975460123</v>
      </c>
      <c r="L48" s="30">
        <f>+'dati assoluti'!L48/'dati assoluti'!$N48*100</f>
        <v>0.74982958418541246</v>
      </c>
      <c r="M48" s="30">
        <f>+'dati assoluti'!M48/'dati assoluti'!$N48*100</f>
        <v>1.8745739604635312</v>
      </c>
      <c r="N48" s="30">
        <f>+'dati assoluti'!N48/'dati assoluti'!$N48*100</f>
        <v>100</v>
      </c>
      <c r="O48" s="27"/>
    </row>
    <row r="49" spans="1:15" ht="9" customHeight="1" x14ac:dyDescent="0.25">
      <c r="A49" s="20">
        <v>18</v>
      </c>
      <c r="B49" s="21"/>
      <c r="C49" s="24" t="s">
        <v>38</v>
      </c>
      <c r="D49" s="30">
        <f>+'dati assoluti'!D49/'dati assoluti'!$N49*100</f>
        <v>37.690114068441069</v>
      </c>
      <c r="E49" s="30">
        <f>+'dati assoluti'!E49/'dati assoluti'!$N49*100</f>
        <v>16.730038022813687</v>
      </c>
      <c r="F49" s="30">
        <f>+'dati assoluti'!F49/'dati assoluti'!$N49*100</f>
        <v>11.882129277566539</v>
      </c>
      <c r="G49" s="30">
        <f>+'dati assoluti'!G49/'dati assoluti'!$N49*100</f>
        <v>9.6482889733840302</v>
      </c>
      <c r="H49" s="30">
        <f>+'dati assoluti'!H49/'dati assoluti'!$N49*100</f>
        <v>7.4619771863117874</v>
      </c>
      <c r="I49" s="30">
        <f>+'dati assoluti'!I49/'dati assoluti'!$N49*100</f>
        <v>5.085551330798479</v>
      </c>
      <c r="J49" s="30">
        <f>+'dati assoluti'!J49/'dati assoluti'!$N49*100</f>
        <v>3.8973384030418252</v>
      </c>
      <c r="K49" s="30">
        <f>+'dati assoluti'!K49/'dati assoluti'!$N49*100</f>
        <v>1.85361216730038</v>
      </c>
      <c r="L49" s="30">
        <f>+'dati assoluti'!L49/'dati assoluti'!$N49*100</f>
        <v>2.4714828897338403</v>
      </c>
      <c r="M49" s="30">
        <f>+'dati assoluti'!M49/'dati assoluti'!$N49*100</f>
        <v>3.2794676806083651</v>
      </c>
      <c r="N49" s="30">
        <f>+'dati assoluti'!N49/'dati assoluti'!$N49*100</f>
        <v>100</v>
      </c>
      <c r="O49" s="27"/>
    </row>
    <row r="50" spans="1:15" ht="9" customHeight="1" x14ac:dyDescent="0.25">
      <c r="A50" s="20">
        <v>19</v>
      </c>
      <c r="B50" s="21"/>
      <c r="C50" s="23" t="s">
        <v>39</v>
      </c>
      <c r="D50" s="30">
        <f>+'dati assoluti'!D50/'dati assoluti'!$N50*100</f>
        <v>33.029612756264235</v>
      </c>
      <c r="E50" s="30">
        <f>+'dati assoluti'!E50/'dati assoluti'!$N50*100</f>
        <v>15.603644646924831</v>
      </c>
      <c r="F50" s="30">
        <f>+'dati assoluti'!F50/'dati assoluti'!$N50*100</f>
        <v>10.364464692482915</v>
      </c>
      <c r="G50" s="30">
        <f>+'dati assoluti'!G50/'dati assoluti'!$N50*100</f>
        <v>5.808656036446469</v>
      </c>
      <c r="H50" s="30">
        <f>+'dati assoluti'!H50/'dati assoluti'!$N50*100</f>
        <v>6.0364464692482915</v>
      </c>
      <c r="I50" s="30">
        <f>+'dati assoluti'!I50/'dati assoluti'!$N50*100</f>
        <v>6.3781321184510258</v>
      </c>
      <c r="J50" s="30">
        <f>+'dati assoluti'!J50/'dati assoluti'!$N50*100</f>
        <v>7.9726651480637818</v>
      </c>
      <c r="K50" s="30">
        <f>+'dati assoluti'!K50/'dati assoluti'!$N50*100</f>
        <v>4.4419134396355346</v>
      </c>
      <c r="L50" s="30">
        <f>+'dati assoluti'!L50/'dati assoluti'!$N50*100</f>
        <v>3.6446469248291571</v>
      </c>
      <c r="M50" s="30">
        <f>+'dati assoluti'!M50/'dati assoluti'!$N50*100</f>
        <v>6.7198177676537592</v>
      </c>
      <c r="N50" s="30">
        <f>+'dati assoluti'!N50/'dati assoluti'!$N50*100</f>
        <v>100</v>
      </c>
      <c r="O50" s="27"/>
    </row>
    <row r="51" spans="1:15" ht="9" customHeight="1" x14ac:dyDescent="0.25">
      <c r="A51" s="20">
        <v>20</v>
      </c>
      <c r="B51" s="21"/>
      <c r="C51" s="22" t="s">
        <v>10</v>
      </c>
      <c r="D51" s="30">
        <f>+'dati assoluti'!D51/'dati assoluti'!$N51*100</f>
        <v>46.642599277978341</v>
      </c>
      <c r="E51" s="30">
        <f>+'dati assoluti'!E51/'dati assoluti'!$N51*100</f>
        <v>10.902527075812273</v>
      </c>
      <c r="F51" s="30">
        <f>+'dati assoluti'!F51/'dati assoluti'!$N51*100</f>
        <v>11.263537906137184</v>
      </c>
      <c r="G51" s="30">
        <f>+'dati assoluti'!G51/'dati assoluti'!$N51*100</f>
        <v>8.7364620938628157</v>
      </c>
      <c r="H51" s="30">
        <f>+'dati assoluti'!H51/'dati assoluti'!$N51*100</f>
        <v>6.5703971119133575</v>
      </c>
      <c r="I51" s="30">
        <f>+'dati assoluti'!I51/'dati assoluti'!$N51*100</f>
        <v>4.115523465703971</v>
      </c>
      <c r="J51" s="30">
        <f>+'dati assoluti'!J51/'dati assoluti'!$N51*100</f>
        <v>2.5270758122743682</v>
      </c>
      <c r="K51" s="30">
        <f>+'dati assoluti'!K51/'dati assoluti'!$N51*100</f>
        <v>2.0216606498194944</v>
      </c>
      <c r="L51" s="30">
        <f>+'dati assoluti'!L51/'dati assoluti'!$N51*100</f>
        <v>2.2382671480144403</v>
      </c>
      <c r="M51" s="30">
        <f>+'dati assoluti'!M51/'dati assoluti'!$N51*100</f>
        <v>4.9819494584837543</v>
      </c>
      <c r="N51" s="30">
        <f>+'dati assoluti'!N51/'dati assoluti'!$N51*100</f>
        <v>100</v>
      </c>
      <c r="O51" s="27"/>
    </row>
    <row r="52" spans="1:15" ht="9" customHeight="1" x14ac:dyDescent="0.25">
      <c r="A52" s="20"/>
      <c r="B52" s="21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8"/>
    </row>
    <row r="53" spans="1:15" ht="9" customHeight="1" x14ac:dyDescent="0.25">
      <c r="A53" s="20"/>
      <c r="B53" s="21"/>
      <c r="C53" s="22" t="s">
        <v>21</v>
      </c>
      <c r="D53" s="30">
        <f>+'dati assoluti'!D53/'dati assoluti'!$N53*100</f>
        <v>14.554878247547023</v>
      </c>
      <c r="E53" s="30">
        <f>+'dati assoluti'!E53/'dati assoluti'!$N53*100</f>
        <v>28.858754115461092</v>
      </c>
      <c r="F53" s="30">
        <f>+'dati assoluti'!F53/'dati assoluti'!$N53*100</f>
        <v>20.481142223815887</v>
      </c>
      <c r="G53" s="30">
        <f>+'dati assoluti'!G53/'dati assoluti'!$N53*100</f>
        <v>13.932261955210745</v>
      </c>
      <c r="H53" s="30">
        <f>+'dati assoluti'!H53/'dati assoluti'!$N53*100</f>
        <v>8.6612119829188003</v>
      </c>
      <c r="I53" s="30">
        <f>+'dati assoluti'!I53/'dati assoluti'!$N53*100</f>
        <v>5.0559050754637029</v>
      </c>
      <c r="J53" s="30">
        <f>+'dati assoluti'!J53/'dati assoluti'!$N53*100</f>
        <v>3.0576653518922972</v>
      </c>
      <c r="K53" s="30">
        <f>+'dati assoluti'!K53/'dati assoluti'!$N53*100</f>
        <v>1.9395638426182482</v>
      </c>
      <c r="L53" s="30">
        <f>+'dati assoluti'!L53/'dati assoluti'!$N53*100</f>
        <v>1.2745705251491344</v>
      </c>
      <c r="M53" s="30">
        <f>+'dati assoluti'!M53/'dati assoluti'!$N53*100</f>
        <v>2.1840466799230693</v>
      </c>
      <c r="N53" s="30">
        <f>+'dati assoluti'!N53/'dati assoluti'!$N53*100</f>
        <v>100</v>
      </c>
      <c r="O53" s="27"/>
    </row>
    <row r="54" spans="1:15" ht="9" customHeight="1" x14ac:dyDescent="0.25">
      <c r="A54" s="20"/>
      <c r="B54" s="21"/>
      <c r="C54" s="2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4"/>
    </row>
    <row r="55" spans="1:15" ht="9" customHeight="1" x14ac:dyDescent="0.25">
      <c r="A55" s="20"/>
      <c r="B55" s="21"/>
      <c r="C55" s="26" t="s">
        <v>22</v>
      </c>
      <c r="D55" s="30">
        <f>+'dati assoluti'!D55/'dati assoluti'!$N55*100</f>
        <v>17.567464048191091</v>
      </c>
      <c r="E55" s="30">
        <f>+'dati assoluti'!E55/'dati assoluti'!$N55*100</f>
        <v>25.728611720463807</v>
      </c>
      <c r="F55" s="30">
        <f>+'dati assoluti'!F55/'dati assoluti'!$N55*100</f>
        <v>20.043176990842298</v>
      </c>
      <c r="G55" s="30">
        <f>+'dati assoluti'!G55/'dati assoluti'!$N55*100</f>
        <v>14.886312197499912</v>
      </c>
      <c r="H55" s="30">
        <f>+'dati assoluti'!H55/'dati assoluti'!$N55*100</f>
        <v>9.0643824645704925</v>
      </c>
      <c r="I55" s="30">
        <f>+'dati assoluti'!I55/'dati assoluti'!$N55*100</f>
        <v>5.012012953097253</v>
      </c>
      <c r="J55" s="30">
        <f>+'dati assoluti'!J55/'dati assoluti'!$N55*100</f>
        <v>2.7605418015947634</v>
      </c>
      <c r="K55" s="30">
        <f>+'dati assoluti'!K55/'dati assoluti'!$N55*100</f>
        <v>1.5334795779797346</v>
      </c>
      <c r="L55" s="30">
        <f>+'dati assoluti'!L55/'dati assoluti'!$N55*100</f>
        <v>1.0432118109962045</v>
      </c>
      <c r="M55" s="30">
        <f>+'dati assoluti'!M55/'dati assoluti'!$N55*100</f>
        <v>2.360806434764442</v>
      </c>
      <c r="N55" s="30">
        <f>+'dati assoluti'!N55/'dati assoluti'!$N55*100</f>
        <v>100</v>
      </c>
      <c r="O55" s="42"/>
    </row>
    <row r="56" spans="1:15" ht="11.25" customHeight="1" x14ac:dyDescent="0.25">
      <c r="A56" s="50" t="s">
        <v>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9"/>
    </row>
    <row r="57" spans="1:15" ht="9" customHeight="1" x14ac:dyDescent="0.25">
      <c r="A57" s="20">
        <v>1</v>
      </c>
      <c r="B57" s="21"/>
      <c r="C57" s="22" t="s">
        <v>5</v>
      </c>
      <c r="D57" s="30">
        <f>+'dati assoluti'!D57/'dati assoluti'!$N57*100</f>
        <v>19.382591093117409</v>
      </c>
      <c r="E57" s="30">
        <f>+'dati assoluti'!E57/'dati assoluti'!$N57*100</f>
        <v>19.210526315789473</v>
      </c>
      <c r="F57" s="30">
        <f>+'dati assoluti'!F57/'dati assoluti'!$N57*100</f>
        <v>13.734817813765183</v>
      </c>
      <c r="G57" s="30">
        <f>+'dati assoluti'!G57/'dati assoluti'!$N57*100</f>
        <v>10.728744939271255</v>
      </c>
      <c r="H57" s="30">
        <f>+'dati assoluti'!H57/'dati assoluti'!$N57*100</f>
        <v>7.2469635627530362</v>
      </c>
      <c r="I57" s="30">
        <f>+'dati assoluti'!I57/'dati assoluti'!$N57*100</f>
        <v>4.0384615384615383</v>
      </c>
      <c r="J57" s="30">
        <f>+'dati assoluti'!J57/'dati assoluti'!$N57*100</f>
        <v>2.7327935222672064</v>
      </c>
      <c r="K57" s="30">
        <f>+'dati assoluti'!K57/'dati assoluti'!$N57*100</f>
        <v>3.4412955465587043</v>
      </c>
      <c r="L57" s="30">
        <f>+'dati assoluti'!L57/'dati assoluti'!$N57*100</f>
        <v>4.5546558704453437</v>
      </c>
      <c r="M57" s="30">
        <f>+'dati assoluti'!M57/'dati assoluti'!$N57*100</f>
        <v>14.929149797570851</v>
      </c>
      <c r="N57" s="30">
        <f>+'dati assoluti'!N57/'dati assoluti'!$N57*100</f>
        <v>100</v>
      </c>
      <c r="O57" s="27"/>
    </row>
    <row r="58" spans="1:15" ht="9" customHeight="1" x14ac:dyDescent="0.25">
      <c r="A58" s="20">
        <v>2</v>
      </c>
      <c r="B58" s="21"/>
      <c r="C58" s="22" t="s">
        <v>6</v>
      </c>
      <c r="D58" s="30">
        <f>+'dati assoluti'!D58/'dati assoluti'!$N58*100</f>
        <v>17.526555386949923</v>
      </c>
      <c r="E58" s="30">
        <f>+'dati assoluti'!E58/'dati assoluti'!$N58*100</f>
        <v>34.283546499024496</v>
      </c>
      <c r="F58" s="30">
        <f>+'dati assoluti'!F58/'dati assoluti'!$N58*100</f>
        <v>15.217862562323866</v>
      </c>
      <c r="G58" s="30">
        <f>+'dati assoluti'!G58/'dati assoluti'!$N58*100</f>
        <v>8.4001734229351843</v>
      </c>
      <c r="H58" s="30">
        <f>+'dati assoluti'!H58/'dati assoluti'!$N58*100</f>
        <v>7.0344678083676557</v>
      </c>
      <c r="I58" s="30">
        <f>+'dati assoluti'!I58/'dati assoluti'!$N58*100</f>
        <v>7.2729243442445259</v>
      </c>
      <c r="J58" s="30">
        <f>+'dati assoluti'!J58/'dati assoluti'!$N58*100</f>
        <v>4.4114459137220896</v>
      </c>
      <c r="K58" s="30">
        <f>+'dati assoluti'!K58/'dati assoluti'!$N58*100</f>
        <v>2.2436592239323652</v>
      </c>
      <c r="L58" s="30">
        <f>+'dati assoluti'!L58/'dati assoluti'!$N58*100</f>
        <v>1.5499674831996533</v>
      </c>
      <c r="M58" s="30">
        <f>+'dati assoluti'!M58/'dati assoluti'!$N58*100</f>
        <v>2.0593973553002387</v>
      </c>
      <c r="N58" s="30">
        <f>+'dati assoluti'!N58/'dati assoluti'!$N58*100</f>
        <v>100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30">
        <f>+'dati assoluti'!D59/'dati assoluti'!$N59*100</f>
        <v>21.438662585354368</v>
      </c>
      <c r="E59" s="30">
        <f>+'dati assoluti'!E59/'dati assoluti'!$N59*100</f>
        <v>33.164586767129741</v>
      </c>
      <c r="F59" s="30">
        <f>+'dati assoluti'!F59/'dati assoluti'!$N59*100</f>
        <v>13.927478219919944</v>
      </c>
      <c r="G59" s="30">
        <f>+'dati assoluti'!G59/'dati assoluti'!$N59*100</f>
        <v>7.7348716741229104</v>
      </c>
      <c r="H59" s="30">
        <f>+'dati assoluti'!H59/'dati assoluti'!$N59*100</f>
        <v>4.4737461737697197</v>
      </c>
      <c r="I59" s="30">
        <f>+'dati assoluti'!I59/'dati assoluti'!$N59*100</f>
        <v>2.5311984930539202</v>
      </c>
      <c r="J59" s="30">
        <f>+'dati assoluti'!J59/'dati assoluti'!$N59*100</f>
        <v>2.213327054391335</v>
      </c>
      <c r="K59" s="30">
        <f>+'dati assoluti'!K59/'dati assoluti'!$N59*100</f>
        <v>2.7666588179891689</v>
      </c>
      <c r="L59" s="30">
        <f>+'dati assoluti'!L59/'dati assoluti'!$N59*100</f>
        <v>3.5436778902754886</v>
      </c>
      <c r="M59" s="30">
        <f>+'dati assoluti'!M59/'dati assoluti'!$N59*100</f>
        <v>8.205792323993407</v>
      </c>
      <c r="N59" s="30">
        <f>+'dati assoluti'!N59/'dati assoluti'!$N59*100</f>
        <v>100</v>
      </c>
      <c r="O59" s="27"/>
    </row>
    <row r="60" spans="1:15" ht="9" customHeight="1" x14ac:dyDescent="0.25">
      <c r="A60" s="20">
        <v>4</v>
      </c>
      <c r="B60" s="21"/>
      <c r="C60" s="22" t="s">
        <v>13</v>
      </c>
      <c r="D60" s="30">
        <f>+'dati assoluti'!D60/'dati assoluti'!$N60*100</f>
        <v>20.417055711173358</v>
      </c>
      <c r="E60" s="30">
        <f>+'dati assoluti'!E60/'dati assoluti'!$N60*100</f>
        <v>36.009959539371309</v>
      </c>
      <c r="F60" s="30">
        <f>+'dati assoluti'!F60/'dati assoluti'!$N60*100</f>
        <v>20.603797074385312</v>
      </c>
      <c r="G60" s="30">
        <f>+'dati assoluti'!G60/'dati assoluti'!$N60*100</f>
        <v>11.235605353252412</v>
      </c>
      <c r="H60" s="30">
        <f>+'dati assoluti'!H60/'dati assoluti'!$N60*100</f>
        <v>5.322128851540616</v>
      </c>
      <c r="I60" s="30">
        <f>+'dati assoluti'!I60/'dati assoluti'!$N60*100</f>
        <v>2.3653906006847185</v>
      </c>
      <c r="J60" s="30">
        <f>+'dati assoluti'!J60/'dati assoluti'!$N60*100</f>
        <v>0.68471833177715524</v>
      </c>
      <c r="K60" s="30">
        <f>+'dati assoluti'!K60/'dati assoluti'!$N60*100</f>
        <v>0.80921257391845625</v>
      </c>
      <c r="L60" s="30">
        <f>+'dati assoluti'!L60/'dati assoluti'!$N60*100</f>
        <v>0.96483037659508242</v>
      </c>
      <c r="M60" s="30">
        <f>+'dati assoluti'!M60/'dati assoluti'!$N60*100</f>
        <v>1.5873015873015872</v>
      </c>
      <c r="N60" s="30">
        <f>+'dati assoluti'!N60/'dati assoluti'!$N60*100</f>
        <v>100</v>
      </c>
      <c r="O60" s="27"/>
    </row>
    <row r="61" spans="1:15" ht="9" customHeight="1" x14ac:dyDescent="0.25">
      <c r="A61" s="20">
        <v>5</v>
      </c>
      <c r="B61" s="21"/>
      <c r="C61" s="23" t="s">
        <v>17</v>
      </c>
      <c r="D61" s="30">
        <f>+'dati assoluti'!D61/'dati assoluti'!$N61*100</f>
        <v>28.969957081545068</v>
      </c>
      <c r="E61" s="30">
        <f>+'dati assoluti'!E61/'dati assoluti'!$N61*100</f>
        <v>16.180257510729614</v>
      </c>
      <c r="F61" s="30">
        <f>+'dati assoluti'!F61/'dati assoluti'!$N61*100</f>
        <v>18.798283261802577</v>
      </c>
      <c r="G61" s="30">
        <f>+'dati assoluti'!G61/'dati assoluti'!$N61*100</f>
        <v>15.708154506437769</v>
      </c>
      <c r="H61" s="30">
        <f>+'dati assoluti'!H61/'dati assoluti'!$N61*100</f>
        <v>8.3690987124463518</v>
      </c>
      <c r="I61" s="30">
        <f>+'dati assoluti'!I61/'dati assoluti'!$N61*100</f>
        <v>5.3648068669527902</v>
      </c>
      <c r="J61" s="30">
        <f>+'dati assoluti'!J61/'dati assoluti'!$N61*100</f>
        <v>3.5193133047210301</v>
      </c>
      <c r="K61" s="30">
        <f>+'dati assoluti'!K61/'dati assoluti'!$N61*100</f>
        <v>1.3304721030042919</v>
      </c>
      <c r="L61" s="30">
        <f>+'dati assoluti'!L61/'dati assoluti'!$N61*100</f>
        <v>0.47210300429184548</v>
      </c>
      <c r="M61" s="30">
        <f>+'dati assoluti'!M61/'dati assoluti'!$N61*100</f>
        <v>1.2875536480686696</v>
      </c>
      <c r="N61" s="30">
        <f>+'dati assoluti'!N61/'dati assoluti'!$N61*100</f>
        <v>100</v>
      </c>
      <c r="O61" s="27"/>
    </row>
    <row r="62" spans="1:15" ht="9" customHeight="1" x14ac:dyDescent="0.25">
      <c r="A62" s="20">
        <v>6</v>
      </c>
      <c r="B62" s="21"/>
      <c r="C62" s="23" t="s">
        <v>9</v>
      </c>
      <c r="D62" s="30">
        <f>+'dati assoluti'!D62/'dati assoluti'!$N62*100</f>
        <v>16.918985270049099</v>
      </c>
      <c r="E62" s="30">
        <f>+'dati assoluti'!E62/'dati assoluti'!$N62*100</f>
        <v>16.48936170212766</v>
      </c>
      <c r="F62" s="30">
        <f>+'dati assoluti'!F62/'dati assoluti'!$N62*100</f>
        <v>25.327332242225857</v>
      </c>
      <c r="G62" s="30">
        <f>+'dati assoluti'!G62/'dati assoluti'!$N62*100</f>
        <v>14.995908346972175</v>
      </c>
      <c r="H62" s="30">
        <f>+'dati assoluti'!H62/'dati assoluti'!$N62*100</f>
        <v>8.0810147299508994</v>
      </c>
      <c r="I62" s="30">
        <f>+'dati assoluti'!I62/'dati assoluti'!$N62*100</f>
        <v>5.6669394435351883</v>
      </c>
      <c r="J62" s="30">
        <f>+'dati assoluti'!J62/'dati assoluti'!$N62*100</f>
        <v>2.9255319148936172</v>
      </c>
      <c r="K62" s="30">
        <f>+'dati assoluti'!K62/'dati assoluti'!$N62*100</f>
        <v>2.0049099836333877</v>
      </c>
      <c r="L62" s="30">
        <f>+'dati assoluti'!L62/'dati assoluti'!$N62*100</f>
        <v>2.1890343698854338</v>
      </c>
      <c r="M62" s="30">
        <f>+'dati assoluti'!M62/'dati assoluti'!$N62*100</f>
        <v>5.400981996726677</v>
      </c>
      <c r="N62" s="30">
        <f>+'dati assoluti'!N62/'dati assoluti'!$N62*100</f>
        <v>100</v>
      </c>
      <c r="O62" s="27"/>
    </row>
    <row r="63" spans="1:15" ht="9" customHeight="1" x14ac:dyDescent="0.25">
      <c r="A63" s="20">
        <v>7</v>
      </c>
      <c r="B63" s="21"/>
      <c r="C63" s="23" t="s">
        <v>16</v>
      </c>
      <c r="D63" s="30">
        <f>+'dati assoluti'!D63/'dati assoluti'!$N63*100</f>
        <v>19.173503494378608</v>
      </c>
      <c r="E63" s="30">
        <f>+'dati assoluti'!E63/'dati assoluti'!$N63*100</f>
        <v>24.247948951686418</v>
      </c>
      <c r="F63" s="30">
        <f>+'dati assoluti'!F63/'dati assoluti'!$N63*100</f>
        <v>25.645700395016714</v>
      </c>
      <c r="G63" s="30">
        <f>+'dati assoluti'!G63/'dati assoluti'!$N63*100</f>
        <v>16.40838650865998</v>
      </c>
      <c r="H63" s="30">
        <f>+'dati assoluti'!H63/'dati assoluti'!$N63*100</f>
        <v>7.7484047402005469</v>
      </c>
      <c r="I63" s="30">
        <f>+'dati assoluti'!I63/'dati assoluti'!$N63*100</f>
        <v>2.9778182923123673</v>
      </c>
      <c r="J63" s="30">
        <f>+'dati assoluti'!J63/'dati assoluti'!$N63*100</f>
        <v>0.82041932543299911</v>
      </c>
      <c r="K63" s="30">
        <f>+'dati assoluti'!K63/'dati assoluti'!$N63*100</f>
        <v>0.54694621695533274</v>
      </c>
      <c r="L63" s="30">
        <f>+'dati assoluti'!L63/'dati assoluti'!$N63*100</f>
        <v>0.69887572166514733</v>
      </c>
      <c r="M63" s="30">
        <f>+'dati assoluti'!M63/'dati assoluti'!$N63*100</f>
        <v>1.7319963536918872</v>
      </c>
      <c r="N63" s="30">
        <f>+'dati assoluti'!N63/'dati assoluti'!$N63*100</f>
        <v>100</v>
      </c>
      <c r="O63" s="27"/>
    </row>
    <row r="64" spans="1:15" ht="9" customHeight="1" x14ac:dyDescent="0.25">
      <c r="A64" s="20">
        <v>8</v>
      </c>
      <c r="B64" s="21"/>
      <c r="C64" s="24" t="s">
        <v>12</v>
      </c>
      <c r="D64" s="30">
        <f>+'dati assoluti'!D64/'dati assoluti'!$N64*100</f>
        <v>26.940993788819878</v>
      </c>
      <c r="E64" s="30">
        <f>+'dati assoluti'!E64/'dati assoluti'!$N64*100</f>
        <v>35.093167701863351</v>
      </c>
      <c r="F64" s="30">
        <f>+'dati assoluti'!F64/'dati assoluti'!$N64*100</f>
        <v>10.590062111801242</v>
      </c>
      <c r="G64" s="30">
        <f>+'dati assoluti'!G64/'dati assoluti'!$N64*100</f>
        <v>8.0900621118012417</v>
      </c>
      <c r="H64" s="30">
        <f>+'dati assoluti'!H64/'dati assoluti'!$N64*100</f>
        <v>5.2795031055900621</v>
      </c>
      <c r="I64" s="30">
        <f>+'dati assoluti'!I64/'dati assoluti'!$N64*100</f>
        <v>4.4099378881987574</v>
      </c>
      <c r="J64" s="30">
        <f>+'dati assoluti'!J64/'dati assoluti'!$N64*100</f>
        <v>2.5776397515527951</v>
      </c>
      <c r="K64" s="30">
        <f>+'dati assoluti'!K64/'dati assoluti'!$N64*100</f>
        <v>2.4378881987577641</v>
      </c>
      <c r="L64" s="30">
        <f>+'dati assoluti'!L64/'dati assoluti'!$N64*100</f>
        <v>1.8012422360248446</v>
      </c>
      <c r="M64" s="30">
        <f>+'dati assoluti'!M64/'dati assoluti'!$N64*100</f>
        <v>2.7795031055900621</v>
      </c>
      <c r="N64" s="30">
        <f>+'dati assoluti'!N64/'dati assoluti'!$N64*100</f>
        <v>100</v>
      </c>
      <c r="O64" s="27"/>
    </row>
    <row r="65" spans="1:15" ht="9" customHeight="1" x14ac:dyDescent="0.25">
      <c r="A65" s="20">
        <v>9</v>
      </c>
      <c r="B65" s="21"/>
      <c r="C65" s="22" t="s">
        <v>15</v>
      </c>
      <c r="D65" s="30">
        <f>+'dati assoluti'!D65/'dati assoluti'!$N65*100</f>
        <v>33.621837549933417</v>
      </c>
      <c r="E65" s="30">
        <f>+'dati assoluti'!E65/'dati assoluti'!$N65*100</f>
        <v>18.109187749667111</v>
      </c>
      <c r="F65" s="30">
        <f>+'dati assoluti'!F65/'dati assoluti'!$N65*100</f>
        <v>20.472703062583221</v>
      </c>
      <c r="G65" s="30">
        <f>+'dati assoluti'!G65/'dati assoluti'!$N65*100</f>
        <v>12.949400798934754</v>
      </c>
      <c r="H65" s="30">
        <f>+'dati assoluti'!H65/'dati assoluti'!$N65*100</f>
        <v>6.3914780292942748</v>
      </c>
      <c r="I65" s="30">
        <f>+'dati assoluti'!I65/'dati assoluti'!$N65*100</f>
        <v>3.0292942743009319</v>
      </c>
      <c r="J65" s="30">
        <f>+'dati assoluti'!J65/'dati assoluti'!$N65*100</f>
        <v>1.4980026631158456</v>
      </c>
      <c r="K65" s="30">
        <f>+'dati assoluti'!K65/'dati assoluti'!$N65*100</f>
        <v>0.96537949400798928</v>
      </c>
      <c r="L65" s="30">
        <f>+'dati assoluti'!L65/'dati assoluti'!$N65*100</f>
        <v>0.86551264980026621</v>
      </c>
      <c r="M65" s="30">
        <f>+'dati assoluti'!M65/'dati assoluti'!$N65*100</f>
        <v>2.0972037283621838</v>
      </c>
      <c r="N65" s="30">
        <f>+'dati assoluti'!N65/'dati assoluti'!$N65*100</f>
        <v>100</v>
      </c>
      <c r="O65" s="27"/>
    </row>
    <row r="66" spans="1:15" ht="9" customHeight="1" x14ac:dyDescent="0.25">
      <c r="A66" s="20">
        <v>10</v>
      </c>
      <c r="B66" s="21"/>
      <c r="C66" s="22" t="s">
        <v>11</v>
      </c>
      <c r="D66" s="30">
        <f>+'dati assoluti'!D66/'dati assoluti'!$N66*100</f>
        <v>12.619181155356141</v>
      </c>
      <c r="E66" s="30">
        <f>+'dati assoluti'!E66/'dati assoluti'!$N66*100</f>
        <v>10.992708917554683</v>
      </c>
      <c r="F66" s="30">
        <f>+'dati assoluti'!F66/'dati assoluti'!$N66*100</f>
        <v>16.643297812675268</v>
      </c>
      <c r="G66" s="30">
        <f>+'dati assoluti'!G66/'dati assoluti'!$N66*100</f>
        <v>12.829500841278744</v>
      </c>
      <c r="H66" s="30">
        <f>+'dati assoluti'!H66/'dati assoluti'!$N66*100</f>
        <v>8.8895120583286591</v>
      </c>
      <c r="I66" s="30">
        <f>+'dati assoluti'!I66/'dati assoluti'!$N66*100</f>
        <v>8.6090858104318553</v>
      </c>
      <c r="J66" s="30">
        <f>+'dati assoluti'!J66/'dati assoluti'!$N66*100</f>
        <v>7.9500841278743684</v>
      </c>
      <c r="K66" s="30">
        <f>+'dati assoluti'!K66/'dati assoluti'!$N66*100</f>
        <v>8.4268087492989352</v>
      </c>
      <c r="L66" s="30">
        <f>+'dati assoluti'!L66/'dati assoluti'!$N66*100</f>
        <v>6.4498037016264718</v>
      </c>
      <c r="M66" s="30">
        <f>+'dati assoluti'!M66/'dati assoluti'!$N66*100</f>
        <v>6.5900168255748737</v>
      </c>
      <c r="N66" s="30">
        <f>+'dati assoluti'!N66/'dati assoluti'!$N66*100</f>
        <v>100</v>
      </c>
      <c r="O66" s="27"/>
    </row>
    <row r="67" spans="1:15" ht="9" customHeight="1" x14ac:dyDescent="0.25">
      <c r="A67" s="20">
        <v>11</v>
      </c>
      <c r="B67" s="21"/>
      <c r="C67" s="24" t="s">
        <v>19</v>
      </c>
      <c r="D67" s="30">
        <f>+'dati assoluti'!D67/'dati assoluti'!$N67*100</f>
        <v>26.100466079751421</v>
      </c>
      <c r="E67" s="30">
        <f>+'dati assoluti'!E67/'dati assoluti'!$N67*100</f>
        <v>12.273433454168824</v>
      </c>
      <c r="F67" s="30">
        <f>+'dati assoluti'!F67/'dati assoluti'!$N67*100</f>
        <v>15.06991196271362</v>
      </c>
      <c r="G67" s="30">
        <f>+'dati assoluti'!G67/'dati assoluti'!$N67*100</f>
        <v>17.711030554117038</v>
      </c>
      <c r="H67" s="30">
        <f>+'dati assoluti'!H67/'dati assoluti'!$N67*100</f>
        <v>12.843086483687207</v>
      </c>
      <c r="I67" s="30">
        <f>+'dati assoluti'!I67/'dati assoluti'!$N67*100</f>
        <v>6.887622993267736</v>
      </c>
      <c r="J67" s="30">
        <f>+'dati assoluti'!J67/'dati assoluti'!$N67*100</f>
        <v>3.0036250647332992</v>
      </c>
      <c r="K67" s="30">
        <f>+'dati assoluti'!K67/'dati assoluti'!$N67*100</f>
        <v>1.1910926980838943</v>
      </c>
      <c r="L67" s="30">
        <f>+'dati assoluti'!L67/'dati assoluti'!$N67*100</f>
        <v>1.3982392542723976</v>
      </c>
      <c r="M67" s="30">
        <f>+'dati assoluti'!M67/'dati assoluti'!$N67*100</f>
        <v>3.5214914552045569</v>
      </c>
      <c r="N67" s="30">
        <f>+'dati assoluti'!N67/'dati assoluti'!$N67*100</f>
        <v>100</v>
      </c>
      <c r="O67" s="27"/>
    </row>
    <row r="68" spans="1:15" ht="9" customHeight="1" x14ac:dyDescent="0.25">
      <c r="A68" s="20">
        <v>12</v>
      </c>
      <c r="B68" s="21"/>
      <c r="C68" s="23" t="s">
        <v>36</v>
      </c>
      <c r="D68" s="30">
        <f>+'dati assoluti'!D68/'dati assoluti'!$N68*100</f>
        <v>7.1428571428571423</v>
      </c>
      <c r="E68" s="30">
        <f>+'dati assoluti'!E68/'dati assoluti'!$N68*100</f>
        <v>52.857142857142861</v>
      </c>
      <c r="F68" s="30">
        <f>+'dati assoluti'!F68/'dati assoluti'!$N68*100</f>
        <v>17.142857142857142</v>
      </c>
      <c r="G68" s="30">
        <f>+'dati assoluti'!G68/'dati assoluti'!$N68*100</f>
        <v>11.428571428571429</v>
      </c>
      <c r="H68" s="30">
        <f>+'dati assoluti'!H68/'dati assoluti'!$N68*100</f>
        <v>4.2857142857142856</v>
      </c>
      <c r="I68" s="30">
        <f>+'dati assoluti'!I68/'dati assoluti'!$N68*100</f>
        <v>1.4285714285714286</v>
      </c>
      <c r="J68" s="30">
        <f>+'dati assoluti'!J68/'dati assoluti'!$N68*100</f>
        <v>1.4285714285714286</v>
      </c>
      <c r="K68" s="30">
        <f>+'dati assoluti'!K68/'dati assoluti'!$N68*100</f>
        <v>1.4285714285714286</v>
      </c>
      <c r="L68" s="30">
        <f>+'dati assoluti'!L68/'dati assoluti'!$N68*100</f>
        <v>1.4285714285714286</v>
      </c>
      <c r="M68" s="30">
        <f>+'dati assoluti'!M68/'dati assoluti'!$N68*100</f>
        <v>1.4285714285714286</v>
      </c>
      <c r="N68" s="30">
        <f>+'dati assoluti'!N68/'dati assoluti'!$N68*100</f>
        <v>100</v>
      </c>
      <c r="O68" s="27"/>
    </row>
    <row r="69" spans="1:15" ht="9" customHeight="1" x14ac:dyDescent="0.25">
      <c r="A69" s="20">
        <v>13</v>
      </c>
      <c r="B69" s="21"/>
      <c r="C69" s="22" t="s">
        <v>18</v>
      </c>
      <c r="D69" s="30">
        <f>+'dati assoluti'!D69/'dati assoluti'!$N69*100</f>
        <v>17.633274751025191</v>
      </c>
      <c r="E69" s="30">
        <f>+'dati assoluti'!E69/'dati assoluti'!$N69*100</f>
        <v>15.289982425307558</v>
      </c>
      <c r="F69" s="30">
        <f>+'dati assoluti'!F69/'dati assoluti'!$N69*100</f>
        <v>15.202108963093147</v>
      </c>
      <c r="G69" s="30">
        <f>+'dati assoluti'!G69/'dati assoluti'!$N69*100</f>
        <v>13.708260105448156</v>
      </c>
      <c r="H69" s="30">
        <f>+'dati assoluti'!H69/'dati assoluti'!$N69*100</f>
        <v>10.808435852372583</v>
      </c>
      <c r="I69" s="30">
        <f>+'dati assoluti'!I69/'dati assoluti'!$N69*100</f>
        <v>8.2893966022261267</v>
      </c>
      <c r="J69" s="30">
        <f>+'dati assoluti'!J69/'dati assoluti'!$N69*100</f>
        <v>6.4440538957234921</v>
      </c>
      <c r="K69" s="30">
        <f>+'dati assoluti'!K69/'dati assoluti'!$N69*100</f>
        <v>4.3936731107205622</v>
      </c>
      <c r="L69" s="30">
        <f>+'dati assoluti'!L69/'dati assoluti'!$N69*100</f>
        <v>2.6654950205038075</v>
      </c>
      <c r="M69" s="30">
        <f>+'dati assoluti'!M69/'dati assoluti'!$N69*100</f>
        <v>5.5653192735793793</v>
      </c>
      <c r="N69" s="30">
        <f>+'dati assoluti'!N69/'dati assoluti'!$N69*100</f>
        <v>100</v>
      </c>
      <c r="O69" s="27"/>
    </row>
    <row r="70" spans="1:15" ht="9" customHeight="1" x14ac:dyDescent="0.25">
      <c r="A70" s="20">
        <v>14</v>
      </c>
      <c r="B70" s="21"/>
      <c r="C70" s="22" t="s">
        <v>37</v>
      </c>
      <c r="D70" s="30">
        <f>+'dati assoluti'!D70/'dati assoluti'!$N70*100</f>
        <v>15.384615384615385</v>
      </c>
      <c r="E70" s="30">
        <f>+'dati assoluti'!E70/'dati assoluti'!$N70*100</f>
        <v>35.897435897435898</v>
      </c>
      <c r="F70" s="30">
        <f>+'dati assoluti'!F70/'dati assoluti'!$N70*100</f>
        <v>20.512820512820511</v>
      </c>
      <c r="G70" s="30">
        <f>+'dati assoluti'!G70/'dati assoluti'!$N70*100</f>
        <v>7.6923076923076925</v>
      </c>
      <c r="H70" s="30">
        <f>+'dati assoluti'!H70/'dati assoluti'!$N70*100</f>
        <v>10.256410256410255</v>
      </c>
      <c r="I70" s="30">
        <f>+'dati assoluti'!I70/'dati assoluti'!$N70*100</f>
        <v>7.6923076923076925</v>
      </c>
      <c r="J70" s="30">
        <f>+'dati assoluti'!J70/'dati assoluti'!$N70*100</f>
        <v>0</v>
      </c>
      <c r="K70" s="30">
        <f>+'dati assoluti'!K70/'dati assoluti'!$N70*100</f>
        <v>0</v>
      </c>
      <c r="L70" s="30">
        <f>+'dati assoluti'!L70/'dati assoluti'!$N70*100</f>
        <v>2.5641025641025639</v>
      </c>
      <c r="M70" s="30">
        <f>+'dati assoluti'!M70/'dati assoluti'!$N70*100</f>
        <v>0</v>
      </c>
      <c r="N70" s="30">
        <f>+'dati assoluti'!N70/'dati assoluti'!$N70*100</f>
        <v>100</v>
      </c>
      <c r="O70" s="27"/>
    </row>
    <row r="71" spans="1:15" ht="9" customHeight="1" x14ac:dyDescent="0.25">
      <c r="A71" s="20">
        <v>15</v>
      </c>
      <c r="B71" s="21"/>
      <c r="C71" s="22" t="s">
        <v>14</v>
      </c>
      <c r="D71" s="30">
        <f>+'dati assoluti'!D71/'dati assoluti'!$N71*100</f>
        <v>25.384615384615383</v>
      </c>
      <c r="E71" s="30">
        <f>+'dati assoluti'!E71/'dati assoluti'!$N71*100</f>
        <v>13.012820512820515</v>
      </c>
      <c r="F71" s="30">
        <f>+'dati assoluti'!F71/'dati assoluti'!$N71*100</f>
        <v>12.532051282051281</v>
      </c>
      <c r="G71" s="30">
        <f>+'dati assoluti'!G71/'dati assoluti'!$N71*100</f>
        <v>16.025641025641026</v>
      </c>
      <c r="H71" s="30">
        <f>+'dati assoluti'!H71/'dati assoluti'!$N71*100</f>
        <v>11.282051282051283</v>
      </c>
      <c r="I71" s="30">
        <f>+'dati assoluti'!I71/'dati assoluti'!$N71*100</f>
        <v>7.083333333333333</v>
      </c>
      <c r="J71" s="30">
        <f>+'dati assoluti'!J71/'dati assoluti'!$N71*100</f>
        <v>6.1858974358974361</v>
      </c>
      <c r="K71" s="30">
        <f>+'dati assoluti'!K71/'dati assoluti'!$N71*100</f>
        <v>3.4294871794871797</v>
      </c>
      <c r="L71" s="30">
        <f>+'dati assoluti'!L71/'dati assoluti'!$N71*100</f>
        <v>1.6025641025641024</v>
      </c>
      <c r="M71" s="30">
        <f>+'dati assoluti'!M71/'dati assoluti'!$N71*100</f>
        <v>3.4615384615384617</v>
      </c>
      <c r="N71" s="30">
        <f>+'dati assoluti'!N71/'dati assoluti'!$N71*100</f>
        <v>100</v>
      </c>
      <c r="O71" s="27"/>
    </row>
    <row r="72" spans="1:15" ht="9" customHeight="1" x14ac:dyDescent="0.25">
      <c r="A72" s="20">
        <v>16</v>
      </c>
      <c r="B72" s="21"/>
      <c r="C72" s="22" t="s">
        <v>20</v>
      </c>
      <c r="D72" s="30">
        <f>+'dati assoluti'!D72/'dati assoluti'!$N72*100</f>
        <v>7.5903215114352012</v>
      </c>
      <c r="E72" s="30">
        <f>+'dati assoluti'!E72/'dati assoluti'!$N72*100</f>
        <v>30.626450116009281</v>
      </c>
      <c r="F72" s="30">
        <f>+'dati assoluti'!F72/'dati assoluti'!$N72*100</f>
        <v>18.760357971494862</v>
      </c>
      <c r="G72" s="30">
        <f>+'dati assoluti'!G72/'dati assoluti'!$N72*100</f>
        <v>14.318859794497845</v>
      </c>
      <c r="H72" s="30">
        <f>+'dati assoluti'!H72/'dati assoluti'!$N72*100</f>
        <v>11.136890951276101</v>
      </c>
      <c r="I72" s="30">
        <f>+'dati assoluti'!I72/'dati assoluti'!$N72*100</f>
        <v>5.8004640371229694</v>
      </c>
      <c r="J72" s="30">
        <f>+'dati assoluti'!J72/'dati assoluti'!$N72*100</f>
        <v>3.7454424925422605</v>
      </c>
      <c r="K72" s="30">
        <f>+'dati assoluti'!K72/'dati assoluti'!$N72*100</f>
        <v>3.0493868080875042</v>
      </c>
      <c r="L72" s="30">
        <f>+'dati assoluti'!L72/'dati assoluti'!$N72*100</f>
        <v>2.0881670533642689</v>
      </c>
      <c r="M72" s="30">
        <f>+'dati assoluti'!M72/'dati assoluti'!$N72*100</f>
        <v>2.883659264169705</v>
      </c>
      <c r="N72" s="30">
        <f>+'dati assoluti'!N72/'dati assoluti'!$N72*100</f>
        <v>100</v>
      </c>
      <c r="O72" s="27"/>
    </row>
    <row r="73" spans="1:15" ht="9" customHeight="1" x14ac:dyDescent="0.25">
      <c r="A73" s="20">
        <v>17</v>
      </c>
      <c r="B73" s="21"/>
      <c r="C73" s="24" t="s">
        <v>8</v>
      </c>
      <c r="D73" s="30">
        <f>+'dati assoluti'!D73/'dati assoluti'!$N73*100</f>
        <v>19.472738166566806</v>
      </c>
      <c r="E73" s="30">
        <f>+'dati assoluti'!E73/'dati assoluti'!$N73*100</f>
        <v>14.140203714799283</v>
      </c>
      <c r="F73" s="30">
        <f>+'dati assoluti'!F73/'dati assoluti'!$N73*100</f>
        <v>23.30736968244458</v>
      </c>
      <c r="G73" s="30">
        <f>+'dati assoluti'!G73/'dati assoluti'!$N73*100</f>
        <v>16.716596764529658</v>
      </c>
      <c r="H73" s="30">
        <f>+'dati assoluti'!H73/'dati assoluti'!$N73*100</f>
        <v>7.8490113840623126</v>
      </c>
      <c r="I73" s="30">
        <f>+'dati assoluti'!I73/'dati assoluti'!$N73*100</f>
        <v>3.6548831635710011</v>
      </c>
      <c r="J73" s="30">
        <f>+'dati assoluti'!J73/'dati assoluti'!$N73*100</f>
        <v>2.0970641102456562</v>
      </c>
      <c r="K73" s="30">
        <f>+'dati assoluti'!K73/'dati assoluti'!$N73*100</f>
        <v>2.5763930497303775</v>
      </c>
      <c r="L73" s="30">
        <f>+'dati assoluti'!L73/'dati assoluti'!$N73*100</f>
        <v>2.3367285799880166</v>
      </c>
      <c r="M73" s="30">
        <f>+'dati assoluti'!M73/'dati assoluti'!$N73*100</f>
        <v>7.8490113840623126</v>
      </c>
      <c r="N73" s="30">
        <f>+'dati assoluti'!N73/'dati assoluti'!$N73*100</f>
        <v>100</v>
      </c>
      <c r="O73" s="27"/>
    </row>
    <row r="74" spans="1:15" ht="9" customHeight="1" x14ac:dyDescent="0.25">
      <c r="A74" s="20">
        <v>18</v>
      </c>
      <c r="B74" s="21"/>
      <c r="C74" s="24" t="s">
        <v>38</v>
      </c>
      <c r="D74" s="30">
        <f>+'dati assoluti'!D74/'dati assoluti'!$N74*100</f>
        <v>30.162923822104798</v>
      </c>
      <c r="E74" s="30">
        <f>+'dati assoluti'!E74/'dati assoluti'!$N74*100</f>
        <v>21.664464993394979</v>
      </c>
      <c r="F74" s="30">
        <f>+'dati assoluti'!F74/'dati assoluti'!$N74*100</f>
        <v>13.694407749889917</v>
      </c>
      <c r="G74" s="30">
        <f>+'dati assoluti'!G74/'dati assoluti'!$N74*100</f>
        <v>8.7626596213121974</v>
      </c>
      <c r="H74" s="30">
        <f>+'dati assoluti'!H74/'dati assoluti'!$N74*100</f>
        <v>7.001321003963012</v>
      </c>
      <c r="I74" s="30">
        <f>+'dati assoluti'!I74/'dati assoluti'!$N74*100</f>
        <v>5.5482166446499335</v>
      </c>
      <c r="J74" s="30">
        <f>+'dati assoluti'!J74/'dati assoluti'!$N74*100</f>
        <v>4.0510788199031262</v>
      </c>
      <c r="K74" s="30">
        <f>+'dati assoluti'!K74/'dati assoluti'!$N74*100</f>
        <v>3.0823425803610744</v>
      </c>
      <c r="L74" s="30">
        <f>+'dati assoluti'!L74/'dati assoluti'!$N74*100</f>
        <v>1.8494055482166447</v>
      </c>
      <c r="M74" s="30">
        <f>+'dati assoluti'!M74/'dati assoluti'!$N74*100</f>
        <v>4.1831792162043158</v>
      </c>
      <c r="N74" s="30">
        <f>+'dati assoluti'!N74/'dati assoluti'!$N74*100</f>
        <v>100</v>
      </c>
      <c r="O74" s="27"/>
    </row>
    <row r="75" spans="1:15" ht="9" customHeight="1" x14ac:dyDescent="0.25">
      <c r="A75" s="20">
        <v>19</v>
      </c>
      <c r="B75" s="21"/>
      <c r="C75" s="23" t="s">
        <v>39</v>
      </c>
      <c r="D75" s="30">
        <f>+'dati assoluti'!D75/'dati assoluti'!$N75*100</f>
        <v>9.5569620253164551</v>
      </c>
      <c r="E75" s="30">
        <f>+'dati assoluti'!E75/'dati assoluti'!$N75*100</f>
        <v>18.227848101265824</v>
      </c>
      <c r="F75" s="30">
        <f>+'dati assoluti'!F75/'dati assoluti'!$N75*100</f>
        <v>20.601265822784811</v>
      </c>
      <c r="G75" s="30">
        <f>+'dati assoluti'!G75/'dati assoluti'!$N75*100</f>
        <v>14.968354430379746</v>
      </c>
      <c r="H75" s="30">
        <f>+'dati assoluti'!H75/'dati assoluti'!$N75*100</f>
        <v>9.7784810126582276</v>
      </c>
      <c r="I75" s="30">
        <f>+'dati assoluti'!I75/'dati assoluti'!$N75*100</f>
        <v>7.1202531645569627</v>
      </c>
      <c r="J75" s="30">
        <f>+'dati assoluti'!J75/'dati assoluti'!$N75*100</f>
        <v>4.462025316455696</v>
      </c>
      <c r="K75" s="30">
        <f>+'dati assoluti'!K75/'dati assoluti'!$N75*100</f>
        <v>3.8924050632911391</v>
      </c>
      <c r="L75" s="30">
        <f>+'dati assoluti'!L75/'dati assoluti'!$N75*100</f>
        <v>3.3860759493670884</v>
      </c>
      <c r="M75" s="30">
        <f>+'dati assoluti'!M75/'dati assoluti'!$N75*100</f>
        <v>8.0063291139240498</v>
      </c>
      <c r="N75" s="30">
        <f>+'dati assoluti'!N75/'dati assoluti'!$N75*100</f>
        <v>100</v>
      </c>
      <c r="O75" s="27"/>
    </row>
    <row r="76" spans="1:15" ht="9" customHeight="1" x14ac:dyDescent="0.25">
      <c r="A76" s="20">
        <v>20</v>
      </c>
      <c r="B76" s="21"/>
      <c r="C76" s="22" t="s">
        <v>10</v>
      </c>
      <c r="D76" s="30">
        <f>+'dati assoluti'!D76/'dati assoluti'!$N76*100</f>
        <v>26.361483820047354</v>
      </c>
      <c r="E76" s="30">
        <f>+'dati assoluti'!E76/'dati assoluti'!$N76*100</f>
        <v>15.114443567482242</v>
      </c>
      <c r="F76" s="30">
        <f>+'dati assoluti'!F76/'dati assoluti'!$N76*100</f>
        <v>15.430149960536701</v>
      </c>
      <c r="G76" s="30">
        <f>+'dati assoluti'!G76/'dati assoluti'!$N76*100</f>
        <v>9.8658247829518544</v>
      </c>
      <c r="H76" s="30">
        <f>+'dati assoluti'!H76/'dati assoluti'!$N76*100</f>
        <v>7.0639305445935276</v>
      </c>
      <c r="I76" s="30">
        <f>+'dati assoluti'!I76/'dati assoluti'!$N76*100</f>
        <v>5.9589581689029201</v>
      </c>
      <c r="J76" s="30">
        <f>+'dati assoluti'!J76/'dati assoluti'!$N76*100</f>
        <v>4.2620363062352018</v>
      </c>
      <c r="K76" s="30">
        <f>+'dati assoluti'!K76/'dati assoluti'!$N76*100</f>
        <v>5.0118389897395419</v>
      </c>
      <c r="L76" s="30">
        <f>+'dati assoluti'!L76/'dati assoluti'!$N76*100</f>
        <v>4.73559589581689</v>
      </c>
      <c r="M76" s="30">
        <f>+'dati assoluti'!M76/'dati assoluti'!$N76*100</f>
        <v>6.1957379636937651</v>
      </c>
      <c r="N76" s="30">
        <f>+'dati assoluti'!N76/'dati assoluti'!$N76*100</f>
        <v>100</v>
      </c>
      <c r="O76" s="27"/>
    </row>
    <row r="77" spans="1:15" ht="9" customHeight="1" x14ac:dyDescent="0.25">
      <c r="A77" s="20"/>
      <c r="B77" s="21"/>
      <c r="C77" s="2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8"/>
    </row>
    <row r="78" spans="1:15" ht="9" customHeight="1" x14ac:dyDescent="0.25">
      <c r="A78" s="20"/>
      <c r="B78" s="21"/>
      <c r="C78" s="22" t="s">
        <v>21</v>
      </c>
      <c r="D78" s="30">
        <f>+'dati assoluti'!D78/'dati assoluti'!$N78*100</f>
        <v>16.313220074204256</v>
      </c>
      <c r="E78" s="30">
        <f>+'dati assoluti'!E78/'dati assoluti'!$N78*100</f>
        <v>22.148017965241166</v>
      </c>
      <c r="F78" s="30">
        <f>+'dati assoluti'!F78/'dati assoluti'!$N78*100</f>
        <v>17.891036906854129</v>
      </c>
      <c r="G78" s="30">
        <f>+'dati assoluti'!G78/'dati assoluti'!$N78*100</f>
        <v>13.54422964264792</v>
      </c>
      <c r="H78" s="30">
        <f>+'dati assoluti'!H78/'dati assoluti'!$N78*100</f>
        <v>8.9591876586604187</v>
      </c>
      <c r="I78" s="30">
        <f>+'dati assoluti'!I78/'dati assoluti'!$N78*100</f>
        <v>5.6902948642843194</v>
      </c>
      <c r="J78" s="30">
        <f>+'dati assoluti'!J78/'dati assoluti'!$N78*100</f>
        <v>3.9289201327865655</v>
      </c>
      <c r="K78" s="30">
        <f>+'dati assoluti'!K78/'dati assoluti'!$N78*100</f>
        <v>3.1478226908806874</v>
      </c>
      <c r="L78" s="30">
        <f>+'dati assoluti'!L78/'dati assoluti'!$N78*100</f>
        <v>2.8900605350517474</v>
      </c>
      <c r="M78" s="30">
        <f>+'dati assoluti'!M78/'dati assoluti'!$N78*100</f>
        <v>5.4872095293887906</v>
      </c>
      <c r="N78" s="30">
        <f>+'dati assoluti'!N78/'dati assoluti'!$N78*100</f>
        <v>100</v>
      </c>
      <c r="O78" s="27"/>
    </row>
    <row r="79" spans="1:15" ht="9" customHeight="1" x14ac:dyDescent="0.25">
      <c r="A79" s="20"/>
      <c r="B79" s="21"/>
      <c r="C79" s="2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"/>
    </row>
    <row r="80" spans="1:15" ht="9" customHeight="1" x14ac:dyDescent="0.25">
      <c r="A80" s="31"/>
      <c r="B80" s="32"/>
      <c r="C80" s="26" t="s">
        <v>22</v>
      </c>
      <c r="D80" s="43">
        <f>+'dati assoluti'!D80/'dati assoluti'!$N80*100</f>
        <v>19.175387670918951</v>
      </c>
      <c r="E80" s="43">
        <f>+'dati assoluti'!E80/'dati assoluti'!$N80*100</f>
        <v>23.013902681231379</v>
      </c>
      <c r="F80" s="43">
        <f>+'dati assoluti'!F80/'dati assoluti'!$N80*100</f>
        <v>16.920021388740356</v>
      </c>
      <c r="G80" s="43">
        <f>+'dati assoluti'!G80/'dati assoluti'!$N80*100</f>
        <v>12.163891222977618</v>
      </c>
      <c r="H80" s="43">
        <f>+'dati assoluti'!H80/'dati assoluti'!$N80*100</f>
        <v>7.9357955847528832</v>
      </c>
      <c r="I80" s="43">
        <f>+'dati assoluti'!I80/'dati assoluti'!$N80*100</f>
        <v>5.4293025742876786</v>
      </c>
      <c r="J80" s="43">
        <f>+'dati assoluti'!J80/'dati assoluti'!$N80*100</f>
        <v>3.7086548010083265</v>
      </c>
      <c r="K80" s="43">
        <f>+'dati assoluti'!K80/'dati assoluti'!$N80*100</f>
        <v>3.1357421129019936</v>
      </c>
      <c r="L80" s="43">
        <f>+'dati assoluti'!L80/'dati assoluti'!$N80*100</f>
        <v>2.8158658620426249</v>
      </c>
      <c r="M80" s="43">
        <f>+'dati assoluti'!M80/'dati assoluti'!$N80*100</f>
        <v>5.7014361011381869</v>
      </c>
      <c r="N80" s="43">
        <f>+'dati assoluti'!N80/'dati assoluti'!$N80*100</f>
        <v>100</v>
      </c>
      <c r="O80" s="42"/>
    </row>
    <row r="81" spans="1:22" s="5" customFormat="1" ht="9" customHeight="1" x14ac:dyDescent="0.2">
      <c r="A81" s="36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7" t="s">
        <v>33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37"/>
    </row>
  </sheetData>
  <mergeCells count="6">
    <mergeCell ref="C4:C5"/>
    <mergeCell ref="D4:N4"/>
    <mergeCell ref="A82:M82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2012-02-02T10:56:46Z</cp:lastPrinted>
  <dcterms:created xsi:type="dcterms:W3CDTF">2012-02-02T10:05:07Z</dcterms:created>
  <dcterms:modified xsi:type="dcterms:W3CDTF">2022-05-25T08:23:53Z</dcterms:modified>
</cp:coreProperties>
</file>